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DISTTCH" sheetId="1" r:id="rId1"/>
  </sheets>
  <definedNames>
    <definedName name="_xlnm.Print_Titles" localSheetId="0">'DISTTCH'!$13:$13</definedName>
  </definedNames>
  <calcPr fullCalcOnLoad="1"/>
</workbook>
</file>

<file path=xl/sharedStrings.xml><?xml version="1.0" encoding="utf-8"?>
<sst xmlns="http://schemas.openxmlformats.org/spreadsheetml/2006/main" count="1030" uniqueCount="428">
  <si>
    <t>AEA</t>
  </si>
  <si>
    <t>AGWSR</t>
  </si>
  <si>
    <t>.</t>
  </si>
  <si>
    <t>ADAIR-CASEY</t>
  </si>
  <si>
    <t>ADEL-DESOTO-MINBURN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</si>
  <si>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</si>
  <si>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</si>
  <si>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</si>
  <si>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</si>
  <si>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</si>
  <si>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</si>
  <si>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</si>
  <si>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</si>
  <si>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</si>
  <si>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</si>
  <si>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</si>
  <si>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</si>
  <si>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</si>
  <si>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</si>
  <si>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</si>
  <si>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APLINGTON-PARKERSBURG</t>
  </si>
  <si>
    <t>ARMSTRONG-RINGSTED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</si>
  <si>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</si>
  <si>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</si>
  <si>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</si>
  <si>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</si>
  <si>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</si>
  <si>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</si>
  <si>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</si>
  <si>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</si>
  <si>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</si>
  <si>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</si>
  <si>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</si>
  <si>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</si>
  <si>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</si>
  <si>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</si>
  <si>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</si>
  <si>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</si>
  <si>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</si>
  <si>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</si>
  <si>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</si>
  <si>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</si>
  <si>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</si>
  <si>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</si>
  <si>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</si>
  <si>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</si>
  <si>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</si>
  <si>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</si>
  <si>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</si>
  <si>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</si>
  <si>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</si>
  <si>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</si>
  <si>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</si>
  <si>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</si>
  <si>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</si>
  <si>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</si>
  <si>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</si>
  <si>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</si>
  <si>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</si>
  <si>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</si>
  <si>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</si>
  <si>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</si>
  <si>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</si>
  <si>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</si>
  <si>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</si>
  <si>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</si>
  <si>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</si>
  <si>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</si>
  <si>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</si>
  <si>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</si>
  <si>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</si>
  <si>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</si>
  <si>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CLEAR CREEK AMANA</t>
  </si>
  <si>
    <t>CLEARFIELD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</si>
  <si>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</si>
  <si>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</si>
  <si>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</si>
  <si>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</si>
  <si>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</si>
  <si>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</si>
  <si>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</si>
  <si>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</si>
  <si>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</si>
  <si>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</si>
  <si>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</si>
  <si>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</si>
  <si>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</si>
  <si>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</si>
  <si>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</si>
  <si>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</si>
  <si>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</si>
  <si>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</si>
  <si>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</si>
  <si>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</si>
  <si>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</si>
  <si>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</si>
  <si>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</si>
  <si>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</si>
  <si>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</si>
  <si>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</si>
  <si>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</si>
  <si>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</si>
  <si>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</si>
  <si>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</si>
  <si>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</si>
  <si>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</si>
  <si>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</si>
  <si>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</si>
  <si>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</si>
  <si>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</si>
  <si>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</si>
  <si>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</si>
  <si>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</si>
  <si>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</si>
  <si>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</si>
  <si>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</si>
  <si>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</si>
  <si>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</si>
  <si>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</si>
  <si>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</si>
  <si>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</si>
  <si>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</si>
  <si>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</si>
  <si>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</si>
  <si>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</si>
  <si>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</si>
  <si>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</si>
  <si>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</si>
  <si>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</si>
  <si>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</si>
  <si>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</si>
  <si>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</si>
  <si>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</si>
  <si>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</si>
  <si>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</si>
  <si>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</si>
  <si>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</t>
  </si>
  <si>
    <t>GREENE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</si>
  <si>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</si>
  <si>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</si>
  <si>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</si>
  <si>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</si>
  <si>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</si>
  <si>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</si>
  <si>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</si>
  <si>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</si>
  <si>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</si>
  <si>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</si>
  <si>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</si>
  <si>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</si>
  <si>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</si>
  <si>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</si>
  <si>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</si>
  <si>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</si>
  <si>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</si>
  <si>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</si>
  <si>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</si>
  <si>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</si>
  <si>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</si>
  <si>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</si>
  <si>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</si>
  <si>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</si>
  <si>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</si>
  <si>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</si>
  <si>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</si>
  <si>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</si>
  <si>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</si>
  <si>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</si>
  <si>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</si>
  <si>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</si>
  <si>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</si>
  <si>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</si>
  <si>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</si>
  <si>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</si>
  <si>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</si>
  <si>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</si>
  <si>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</si>
  <si>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</si>
  <si>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</si>
  <si>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</si>
  <si>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</si>
  <si>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</si>
  <si>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</si>
  <si>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</si>
  <si>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</si>
  <si>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</si>
  <si>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</si>
  <si>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</si>
  <si>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</si>
  <si>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</si>
  <si>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</si>
  <si>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</si>
  <si>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</si>
  <si>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</si>
  <si>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</si>
  <si>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</si>
  <si>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</si>
  <si>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</si>
  <si>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</si>
  <si>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</si>
  <si>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</si>
  <si>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</si>
  <si>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</si>
  <si>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</si>
  <si>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MESERVEY-THORNTON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</si>
  <si>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</si>
  <si>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</si>
  <si>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</si>
  <si>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</si>
  <si>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</si>
  <si>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</si>
  <si>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</si>
  <si>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</si>
  <si>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</si>
  <si>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</si>
  <si>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</si>
  <si>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</si>
  <si>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</si>
  <si>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</si>
  <si>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</si>
  <si>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</si>
  <si>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</si>
  <si>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</si>
  <si>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</si>
  <si>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</si>
  <si>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 MARKET</t>
  </si>
  <si>
    <t>NEWTON</t>
  </si>
  <si>
    <t>NISHNA VALLEY</t>
  </si>
  <si>
    <t>NORA SPRINGS-ROCK FALLS</t>
  </si>
  <si>
    <t>NORTH CENTRAL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</si>
  <si>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</si>
  <si>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</si>
  <si>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</si>
  <si>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</si>
  <si>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</si>
  <si>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</si>
  <si>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</si>
  <si>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</si>
  <si>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</si>
  <si>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</si>
  <si>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</si>
  <si>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</si>
  <si>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</si>
  <si>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</si>
  <si>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</si>
  <si>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</si>
  <si>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</si>
  <si>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</si>
  <si>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</si>
  <si>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</si>
  <si>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</si>
  <si>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</si>
  <si>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</si>
  <si>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</si>
  <si>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</si>
  <si>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</si>
  <si>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</si>
  <si>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</si>
  <si>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</si>
  <si>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</si>
  <si>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</si>
  <si>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</si>
  <si>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</si>
  <si>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</si>
  <si>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</si>
  <si>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</si>
  <si>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</si>
  <si>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</si>
  <si>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RIVERSIDE</t>
  </si>
  <si>
    <t>ROCK VALLEY</t>
  </si>
  <si>
    <t>ROCKWELL-SWALEDALE</t>
  </si>
  <si>
    <t>ROCKWELL CITY-LYTTON</t>
  </si>
  <si>
    <t>ROLAND-STORY</t>
  </si>
  <si>
    <t>RUDD-ROCKFORD-MARBLE RK</t>
  </si>
  <si>
    <t>RUSSELL</t>
  </si>
  <si>
    <t>RUTHVEN-AYRSHIRE</t>
  </si>
  <si>
    <t>SAC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</si>
  <si>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</si>
  <si>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</si>
  <si>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</si>
  <si>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</si>
  <si>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</si>
  <si>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</si>
  <si>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</si>
  <si>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</si>
  <si>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</si>
  <si>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</si>
  <si>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</si>
  <si>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</si>
  <si>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</si>
  <si>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</si>
  <si>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</si>
  <si>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</si>
  <si>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</si>
  <si>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SOUTH CLAY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</si>
  <si>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</si>
  <si>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</si>
  <si>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</si>
  <si>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</si>
  <si>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</si>
  <si>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</si>
  <si>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</si>
  <si>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</si>
  <si>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</si>
  <si>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</si>
  <si>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</si>
  <si>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</si>
  <si>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</si>
  <si>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</si>
  <si>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</si>
  <si>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</si>
  <si>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</si>
  <si>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</si>
  <si>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</si>
  <si>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</si>
  <si>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</si>
  <si>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</si>
  <si>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</si>
  <si>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</si>
  <si>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</si>
  <si>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</si>
  <si>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</si>
  <si>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</si>
  <si>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</si>
  <si>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</si>
  <si>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</si>
  <si>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</si>
  <si>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</si>
  <si>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</si>
  <si>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</si>
  <si>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</si>
  <si>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</si>
  <si>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</si>
  <si>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</si>
  <si>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</si>
  <si>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</si>
  <si>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</si>
  <si>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</si>
  <si>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</si>
  <si>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</si>
  <si>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</si>
  <si>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</si>
  <si>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</si>
  <si>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</si>
  <si>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</si>
  <si>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</si>
  <si>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</si>
  <si>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</si>
  <si>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</si>
  <si>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</si>
  <si>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</si>
  <si>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</si>
  <si>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</si>
  <si>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</si>
  <si>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</si>
  <si>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</si>
  <si>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</si>
  <si>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</si>
  <si>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</si>
  <si>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</si>
  <si>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</si>
  <si>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</si>
  <si>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</si>
  <si>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</si>
  <si>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</si>
  <si>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</si>
  <si>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</si>
  <si>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County</t>
  </si>
  <si>
    <t>District</t>
  </si>
  <si>
    <t>District Name</t>
  </si>
  <si>
    <t>Certified Enrollment</t>
  </si>
  <si>
    <t>Public School Summary</t>
  </si>
  <si>
    <t>Source: Iowa Department of Education, Bureau of Planning, Research, and Evaluation, Basic Educational Data Survey, Staff File.</t>
  </si>
  <si>
    <t xml:space="preserve">Notes:    </t>
  </si>
  <si>
    <t xml:space="preserve">             </t>
  </si>
  <si>
    <t>For example, a teacher may also be employed as a principal or superintendent.  The average, minimum and maximum salaries include these staff.</t>
  </si>
  <si>
    <t>Teacher salary calculations were based upon total salaries for full-time public school staff with contract days =&gt;180 and salary=&gt;$24,500</t>
  </si>
  <si>
    <t>Other teachers are teachers with a full-time contract, but contract days are &lt;180 or salary &lt;$24,500.</t>
  </si>
  <si>
    <t>Teachers</t>
  </si>
  <si>
    <t xml:space="preserve">Other </t>
  </si>
  <si>
    <t xml:space="preserve"> Average </t>
  </si>
  <si>
    <t xml:space="preserve">Minimum </t>
  </si>
  <si>
    <t xml:space="preserve">Maximum </t>
  </si>
  <si>
    <t xml:space="preserve">Number </t>
  </si>
  <si>
    <t xml:space="preserve"> Average Salary</t>
  </si>
  <si>
    <t>FT Teacher Salary</t>
  </si>
  <si>
    <t>Beginning FT Teachers</t>
  </si>
  <si>
    <t xml:space="preserve"> Full-Time (FT)</t>
  </si>
  <si>
    <t>Part-Time (PT)</t>
  </si>
  <si>
    <t>FT Teacher Experience</t>
  </si>
  <si>
    <t xml:space="preserve"> Average District Experience</t>
  </si>
  <si>
    <t>FT Teacher Average Age</t>
  </si>
  <si>
    <t>Number</t>
  </si>
  <si>
    <t>Percent</t>
  </si>
  <si>
    <t>FT Teachers with Teaching Position Codes Only</t>
  </si>
  <si>
    <t>Minimum Salary</t>
  </si>
  <si>
    <t>Maximum Salary</t>
  </si>
  <si>
    <t>Average Total Experience</t>
  </si>
  <si>
    <t>Average District Experience</t>
  </si>
  <si>
    <t xml:space="preserve"> Average Age</t>
  </si>
  <si>
    <t>FT Teachers w/ Advanced Degrees</t>
  </si>
  <si>
    <t>2005-2006 Public School and AEA Teacher Information</t>
  </si>
  <si>
    <t>Figures represent average total salaries for staff by position.  Some staff (5,741 teachers) may be reported in multiple positions.</t>
  </si>
  <si>
    <t>Data under 'FT Teachers with Teaching Position Codes Only' was calculated including only teachers with teaching position codes.</t>
  </si>
  <si>
    <t xml:space="preserve">Regular salary is the portion of salary that is paid for direct position responsibilities.  </t>
  </si>
  <si>
    <t>Total salary includes regular salary, extra salary paid for extra curriculur and extra duties, and Market Factor monies.</t>
  </si>
  <si>
    <t>PUBLIC SCHOOL TEACHERS</t>
  </si>
  <si>
    <t>AEA 1</t>
  </si>
  <si>
    <t>AEA 4</t>
  </si>
  <si>
    <t>AEA 8</t>
  </si>
  <si>
    <t>AEA 267</t>
  </si>
  <si>
    <t>AEA 9</t>
  </si>
  <si>
    <t>AEA 10</t>
  </si>
  <si>
    <t>AEA 11</t>
  </si>
  <si>
    <t>AEA 12</t>
  </si>
  <si>
    <t>AEA 13</t>
  </si>
  <si>
    <t>AEA 14</t>
  </si>
  <si>
    <t>AEA 15</t>
  </si>
  <si>
    <t>AEA 16</t>
  </si>
  <si>
    <t>AEA Summary</t>
  </si>
  <si>
    <t>Public School &amp; AEA Summary</t>
  </si>
  <si>
    <t>AEA TEACHERS</t>
  </si>
  <si>
    <t>FT Average Regular Salary</t>
  </si>
  <si>
    <t>Average Regular Salary</t>
  </si>
  <si>
    <t>Average Total Salary</t>
  </si>
  <si>
    <t>Maximum Total Salary</t>
  </si>
  <si>
    <t>Minimum Total Salary</t>
  </si>
  <si>
    <t>FT Teacher Total Salary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</si>
</sst>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3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CH01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0"/>
  <sheetViews>
    <sheetView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7.28125" style="2" bestFit="1" customWidth="1"/>
    <col min="2" max="2" width="4.7109375" style="2" bestFit="1" customWidth="1"/>
    <col min="3" max="3" width="7.140625" style="2" bestFit="1" customWidth="1"/>
    <col min="4" max="4" width="32.00390625" style="0" customWidth="1"/>
    <col min="5" max="5" width="10.8515625" style="10" customWidth="1"/>
    <col min="6" max="6" width="1.1484375" style="10" customWidth="1"/>
    <col min="7" max="9" width="8.140625" style="9" customWidth="1"/>
    <col min="10" max="10" width="0.9921875" style="9" customWidth="1"/>
    <col min="11" max="11" width="9.57421875" style="9" customWidth="1"/>
    <col min="12" max="12" width="0.9921875" style="9" customWidth="1"/>
    <col min="13" max="14" width="9.57421875" style="7" customWidth="1"/>
    <col min="15" max="15" width="10.00390625" style="7" customWidth="1"/>
    <col min="16" max="16" width="0.85546875" style="7" customWidth="1"/>
    <col min="17" max="17" width="11.8515625" style="9" customWidth="1"/>
    <col min="18" max="18" width="11.8515625" style="7" customWidth="1"/>
    <col min="19" max="19" width="0.9921875" style="7" customWidth="1"/>
    <col min="20" max="21" width="11.28125" style="14" customWidth="1"/>
    <col min="22" max="22" width="0.9921875" style="14" customWidth="1"/>
    <col min="23" max="23" width="9.140625" style="14" customWidth="1"/>
    <col min="24" max="24" width="0.9921875" style="14" customWidth="1"/>
    <col min="25" max="25" width="10.00390625" style="9" customWidth="1"/>
    <col min="26" max="26" width="10.28125" style="5" customWidth="1"/>
    <col min="27" max="27" width="0.9921875" style="5" customWidth="1"/>
    <col min="28" max="28" width="9.140625" style="9" customWidth="1"/>
    <col min="29" max="30" width="9.140625" style="7" customWidth="1"/>
    <col min="31" max="32" width="10.28125" style="7" bestFit="1" customWidth="1"/>
    <col min="33" max="34" width="11.28125" style="14" bestFit="1" customWidth="1"/>
    <col min="35" max="35" width="9.140625" style="14" customWidth="1"/>
  </cols>
  <sheetData>
    <row r="1" spans="1:2" ht="12.75">
      <c r="A1" s="13" t="s">
        <v>401</v>
      </c>
      <c r="B1"/>
    </row>
    <row r="2" spans="1:35" s="17" customFormat="1" ht="12.75">
      <c r="A2" s="16" t="s">
        <v>372</v>
      </c>
      <c r="C2" s="18"/>
      <c r="E2" s="19"/>
      <c r="F2" s="19"/>
      <c r="G2" s="20"/>
      <c r="H2" s="20"/>
      <c r="I2" s="20"/>
      <c r="J2" s="20"/>
      <c r="K2" s="20"/>
      <c r="L2" s="20"/>
      <c r="M2" s="21"/>
      <c r="N2" s="21"/>
      <c r="O2" s="21"/>
      <c r="P2" s="21"/>
      <c r="Q2" s="20"/>
      <c r="R2" s="21"/>
      <c r="S2" s="21"/>
      <c r="T2" s="22"/>
      <c r="U2" s="22"/>
      <c r="V2" s="22"/>
      <c r="W2" s="22"/>
      <c r="X2" s="22"/>
      <c r="Y2" s="20"/>
      <c r="Z2" s="23"/>
      <c r="AA2" s="23"/>
      <c r="AB2" s="20"/>
      <c r="AC2" s="21"/>
      <c r="AD2" s="21"/>
      <c r="AE2" s="21"/>
      <c r="AF2" s="21"/>
      <c r="AG2" s="22"/>
      <c r="AH2" s="22"/>
      <c r="AI2" s="22"/>
    </row>
    <row r="3" spans="1:35" s="17" customFormat="1" ht="12.75">
      <c r="A3" s="24" t="s">
        <v>373</v>
      </c>
      <c r="B3" s="25" t="s">
        <v>402</v>
      </c>
      <c r="C3" s="18"/>
      <c r="E3" s="19"/>
      <c r="F3" s="19"/>
      <c r="G3" s="20"/>
      <c r="H3" s="20"/>
      <c r="I3" s="20"/>
      <c r="J3" s="20"/>
      <c r="K3" s="20"/>
      <c r="L3" s="20"/>
      <c r="M3" s="21"/>
      <c r="N3" s="21"/>
      <c r="O3" s="21"/>
      <c r="P3" s="21"/>
      <c r="Q3" s="20"/>
      <c r="R3" s="21"/>
      <c r="S3" s="21"/>
      <c r="T3" s="22"/>
      <c r="U3" s="22"/>
      <c r="V3" s="22"/>
      <c r="W3" s="22"/>
      <c r="X3" s="22"/>
      <c r="Y3" s="20"/>
      <c r="Z3" s="23"/>
      <c r="AA3" s="23"/>
      <c r="AB3" s="20"/>
      <c r="AC3" s="21"/>
      <c r="AD3" s="21"/>
      <c r="AE3" s="21"/>
      <c r="AF3" s="21"/>
      <c r="AG3" s="22"/>
      <c r="AH3" s="22"/>
      <c r="AI3" s="22"/>
    </row>
    <row r="4" spans="1:35" s="17" customFormat="1" ht="12.75">
      <c r="A4" s="24" t="s">
        <v>374</v>
      </c>
      <c r="B4" s="25" t="s">
        <v>375</v>
      </c>
      <c r="C4" s="18"/>
      <c r="E4" s="19"/>
      <c r="F4" s="19"/>
      <c r="G4" s="20"/>
      <c r="H4" s="20"/>
      <c r="I4" s="20"/>
      <c r="J4" s="20"/>
      <c r="K4" s="20"/>
      <c r="L4" s="20"/>
      <c r="M4" s="21"/>
      <c r="N4" s="21"/>
      <c r="O4" s="21"/>
      <c r="P4" s="21"/>
      <c r="Q4" s="20"/>
      <c r="R4" s="21"/>
      <c r="S4" s="21"/>
      <c r="T4" s="22"/>
      <c r="U4" s="22"/>
      <c r="V4" s="22"/>
      <c r="W4" s="22"/>
      <c r="X4" s="22"/>
      <c r="Y4" s="20"/>
      <c r="Z4" s="23"/>
      <c r="AA4" s="23"/>
      <c r="AB4" s="20"/>
      <c r="AC4" s="21"/>
      <c r="AD4" s="21"/>
      <c r="AE4" s="21"/>
      <c r="AF4" s="21"/>
      <c r="AG4" s="22"/>
      <c r="AH4" s="22"/>
      <c r="AI4" s="22"/>
    </row>
    <row r="5" spans="1:35" s="17" customFormat="1" ht="12.75">
      <c r="A5" s="24"/>
      <c r="B5" s="25" t="s">
        <v>376</v>
      </c>
      <c r="C5" s="18"/>
      <c r="E5" s="19"/>
      <c r="F5" s="19"/>
      <c r="G5" s="20"/>
      <c r="H5" s="20"/>
      <c r="I5" s="20"/>
      <c r="J5" s="20"/>
      <c r="K5" s="20"/>
      <c r="L5" s="20"/>
      <c r="M5" s="21"/>
      <c r="N5" s="21"/>
      <c r="O5" s="21"/>
      <c r="P5" s="21"/>
      <c r="Q5" s="20"/>
      <c r="R5" s="21"/>
      <c r="S5" s="21"/>
      <c r="T5" s="22"/>
      <c r="U5" s="22"/>
      <c r="V5" s="22"/>
      <c r="W5" s="22"/>
      <c r="X5" s="22"/>
      <c r="Y5" s="20"/>
      <c r="Z5" s="23"/>
      <c r="AA5" s="23"/>
      <c r="AB5" s="20"/>
      <c r="AC5" s="21"/>
      <c r="AD5" s="21"/>
      <c r="AE5" s="21"/>
      <c r="AF5" s="21"/>
      <c r="AG5" s="22"/>
      <c r="AH5" s="22"/>
      <c r="AI5" s="22"/>
    </row>
    <row r="6" spans="1:35" s="17" customFormat="1" ht="12.75">
      <c r="A6" s="24"/>
      <c r="B6" s="25" t="s">
        <v>377</v>
      </c>
      <c r="C6" s="18"/>
      <c r="E6" s="19"/>
      <c r="F6" s="19"/>
      <c r="G6" s="20"/>
      <c r="H6" s="20"/>
      <c r="I6" s="20"/>
      <c r="J6" s="20"/>
      <c r="K6" s="20"/>
      <c r="L6" s="20"/>
      <c r="M6" s="21"/>
      <c r="N6" s="21"/>
      <c r="O6" s="21"/>
      <c r="P6" s="21"/>
      <c r="Q6" s="20"/>
      <c r="R6" s="21"/>
      <c r="S6" s="21"/>
      <c r="T6" s="22"/>
      <c r="U6" s="22"/>
      <c r="V6" s="22"/>
      <c r="W6" s="22"/>
      <c r="X6" s="22"/>
      <c r="Y6" s="20"/>
      <c r="Z6" s="23"/>
      <c r="AA6" s="23"/>
      <c r="AB6" s="20"/>
      <c r="AC6" s="21"/>
      <c r="AD6" s="21"/>
      <c r="AE6" s="21"/>
      <c r="AF6" s="21"/>
      <c r="AG6" s="22"/>
      <c r="AH6" s="22"/>
      <c r="AI6" s="22"/>
    </row>
    <row r="7" spans="1:35" s="17" customFormat="1" ht="12.75">
      <c r="A7" s="24"/>
      <c r="B7" s="16" t="s">
        <v>403</v>
      </c>
      <c r="C7" s="16"/>
      <c r="D7" s="16"/>
      <c r="E7" s="33"/>
      <c r="F7" s="16"/>
      <c r="G7" s="34"/>
      <c r="H7" s="34"/>
      <c r="I7" s="34"/>
      <c r="J7" s="16"/>
      <c r="K7" s="16"/>
      <c r="L7" s="16"/>
      <c r="M7" s="35"/>
      <c r="N7" s="16"/>
      <c r="O7" s="35"/>
      <c r="P7" s="35"/>
      <c r="Q7" s="20"/>
      <c r="R7" s="21"/>
      <c r="S7" s="21"/>
      <c r="T7" s="22"/>
      <c r="U7" s="22"/>
      <c r="V7" s="22"/>
      <c r="W7" s="22"/>
      <c r="X7" s="22"/>
      <c r="Y7" s="20"/>
      <c r="Z7" s="23"/>
      <c r="AA7" s="23"/>
      <c r="AB7" s="20"/>
      <c r="AC7" s="21"/>
      <c r="AD7" s="21"/>
      <c r="AE7" s="21"/>
      <c r="AF7" s="21"/>
      <c r="AG7" s="22"/>
      <c r="AH7" s="22"/>
      <c r="AI7" s="22"/>
    </row>
    <row r="8" spans="1:35" s="17" customFormat="1" ht="12.75">
      <c r="A8" s="24"/>
      <c r="B8" s="16" t="s">
        <v>404</v>
      </c>
      <c r="C8" s="16"/>
      <c r="D8" s="16"/>
      <c r="E8" s="33"/>
      <c r="F8" s="16"/>
      <c r="G8" s="34"/>
      <c r="H8" s="34"/>
      <c r="I8" s="34"/>
      <c r="J8" s="16"/>
      <c r="K8" s="16"/>
      <c r="L8" s="16"/>
      <c r="M8" s="35"/>
      <c r="N8" s="16"/>
      <c r="O8" s="35"/>
      <c r="P8" s="35"/>
      <c r="Q8" s="20"/>
      <c r="R8" s="21"/>
      <c r="S8" s="21"/>
      <c r="T8" s="22"/>
      <c r="U8" s="22"/>
      <c r="V8" s="22"/>
      <c r="W8" s="22"/>
      <c r="X8" s="22"/>
      <c r="Y8" s="20"/>
      <c r="Z8" s="23"/>
      <c r="AA8" s="23"/>
      <c r="AB8" s="20"/>
      <c r="AC8" s="21"/>
      <c r="AD8" s="21"/>
      <c r="AE8" s="21"/>
      <c r="AF8" s="21"/>
      <c r="AG8" s="22"/>
      <c r="AH8" s="22"/>
      <c r="AI8" s="22"/>
    </row>
    <row r="9" spans="1:35" s="17" customFormat="1" ht="12.75">
      <c r="A9" s="24"/>
      <c r="B9" s="16" t="s">
        <v>405</v>
      </c>
      <c r="C9" s="16"/>
      <c r="D9" s="16"/>
      <c r="E9" s="33"/>
      <c r="F9" s="16"/>
      <c r="G9" s="34"/>
      <c r="H9" s="34"/>
      <c r="I9" s="34"/>
      <c r="J9" s="16"/>
      <c r="K9" s="16"/>
      <c r="L9" s="16"/>
      <c r="M9" s="35"/>
      <c r="N9" s="16"/>
      <c r="O9" s="35"/>
      <c r="P9" s="35"/>
      <c r="Q9" s="20"/>
      <c r="R9" s="21"/>
      <c r="S9" s="21"/>
      <c r="T9" s="22"/>
      <c r="U9" s="22"/>
      <c r="V9" s="22"/>
      <c r="W9" s="22"/>
      <c r="X9" s="22"/>
      <c r="Y9" s="20"/>
      <c r="Z9" s="23"/>
      <c r="AA9" s="23"/>
      <c r="AB9" s="20"/>
      <c r="AC9" s="21"/>
      <c r="AD9" s="21"/>
      <c r="AE9" s="21"/>
      <c r="AF9" s="21"/>
      <c r="AG9" s="22"/>
      <c r="AH9" s="22"/>
      <c r="AI9" s="22"/>
    </row>
    <row r="10" spans="1:35" s="17" customFormat="1" ht="12.75">
      <c r="A10" s="24"/>
      <c r="B10" s="25"/>
      <c r="C10" s="18"/>
      <c r="E10" s="19"/>
      <c r="F10" s="19"/>
      <c r="G10" s="20"/>
      <c r="H10" s="20"/>
      <c r="I10" s="20"/>
      <c r="J10" s="20"/>
      <c r="K10" s="20"/>
      <c r="L10" s="20"/>
      <c r="M10" s="21"/>
      <c r="N10" s="21"/>
      <c r="O10" s="21"/>
      <c r="P10" s="21"/>
      <c r="Q10" s="20"/>
      <c r="R10" s="21"/>
      <c r="S10" s="21"/>
      <c r="T10" s="22"/>
      <c r="U10" s="22"/>
      <c r="V10" s="22"/>
      <c r="W10" s="22"/>
      <c r="X10" s="22"/>
      <c r="Y10" s="20"/>
      <c r="Z10" s="23"/>
      <c r="AA10" s="23"/>
      <c r="AB10" s="20"/>
      <c r="AC10" s="21"/>
      <c r="AD10" s="21"/>
      <c r="AE10" s="21"/>
      <c r="AF10" s="21"/>
      <c r="AG10" s="22"/>
      <c r="AH10" s="22"/>
      <c r="AI10" s="22"/>
    </row>
    <row r="11" spans="1:35" s="17" customFormat="1" ht="12.75">
      <c r="A11" s="36" t="s">
        <v>406</v>
      </c>
      <c r="B11" s="37"/>
      <c r="C11" s="37"/>
      <c r="D11" s="38"/>
      <c r="E11" s="19"/>
      <c r="F11" s="19"/>
      <c r="G11" s="20"/>
      <c r="H11" s="20"/>
      <c r="I11" s="20"/>
      <c r="J11" s="20"/>
      <c r="K11" s="20"/>
      <c r="L11" s="20"/>
      <c r="M11" s="21"/>
      <c r="N11" s="21"/>
      <c r="O11" s="21"/>
      <c r="P11" s="21"/>
      <c r="Q11" s="20"/>
      <c r="R11" s="21"/>
      <c r="S11" s="21"/>
      <c r="T11" s="22"/>
      <c r="U11" s="22"/>
      <c r="V11" s="22"/>
      <c r="W11" s="22"/>
      <c r="X11" s="22"/>
      <c r="Y11" s="20"/>
      <c r="Z11" s="23"/>
      <c r="AA11" s="23"/>
      <c r="AB11" s="20"/>
      <c r="AC11" s="21"/>
      <c r="AD11" s="21"/>
      <c r="AE11" s="21"/>
      <c r="AF11" s="21"/>
      <c r="AG11" s="22"/>
      <c r="AH11" s="22"/>
      <c r="AI11" s="22"/>
    </row>
    <row r="12" spans="1:35" s="1" customFormat="1" ht="27" customHeight="1">
      <c r="A12" s="4"/>
      <c r="B12" s="4"/>
      <c r="C12" s="4"/>
      <c r="E12" s="11"/>
      <c r="F12" s="11"/>
      <c r="G12" s="44" t="s">
        <v>378</v>
      </c>
      <c r="H12" s="44"/>
      <c r="I12" s="44"/>
      <c r="J12" s="12"/>
      <c r="K12" s="12"/>
      <c r="L12" s="12"/>
      <c r="M12" s="45" t="s">
        <v>427</v>
      </c>
      <c r="N12" s="45"/>
      <c r="O12" s="45"/>
      <c r="P12" s="8"/>
      <c r="Q12" s="44" t="s">
        <v>386</v>
      </c>
      <c r="R12" s="44"/>
      <c r="S12" s="8"/>
      <c r="T12" s="46" t="s">
        <v>389</v>
      </c>
      <c r="U12" s="46"/>
      <c r="V12" s="15"/>
      <c r="W12" s="15"/>
      <c r="X12" s="15"/>
      <c r="Y12" s="40" t="s">
        <v>400</v>
      </c>
      <c r="Z12" s="41"/>
      <c r="AA12" s="6"/>
      <c r="AB12" s="42" t="s">
        <v>394</v>
      </c>
      <c r="AC12" s="43"/>
      <c r="AD12" s="43"/>
      <c r="AE12" s="43"/>
      <c r="AF12" s="43"/>
      <c r="AG12" s="43"/>
      <c r="AH12" s="43"/>
      <c r="AI12" s="43"/>
    </row>
    <row r="13" spans="1:35" s="27" customFormat="1" ht="51">
      <c r="A13" s="26" t="s">
        <v>367</v>
      </c>
      <c r="B13" s="26" t="s">
        <v>0</v>
      </c>
      <c r="C13" s="26" t="s">
        <v>368</v>
      </c>
      <c r="D13" s="27" t="s">
        <v>369</v>
      </c>
      <c r="E13" s="28" t="s">
        <v>370</v>
      </c>
      <c r="F13" s="28"/>
      <c r="G13" s="29" t="s">
        <v>387</v>
      </c>
      <c r="H13" s="29" t="s">
        <v>388</v>
      </c>
      <c r="I13" s="29" t="s">
        <v>379</v>
      </c>
      <c r="J13" s="29"/>
      <c r="K13" s="29" t="s">
        <v>422</v>
      </c>
      <c r="L13" s="29"/>
      <c r="M13" s="30" t="s">
        <v>380</v>
      </c>
      <c r="N13" s="30" t="s">
        <v>381</v>
      </c>
      <c r="O13" s="30" t="s">
        <v>382</v>
      </c>
      <c r="P13" s="30"/>
      <c r="Q13" s="29" t="s">
        <v>383</v>
      </c>
      <c r="R13" s="30" t="s">
        <v>384</v>
      </c>
      <c r="S13" s="30"/>
      <c r="T13" s="31" t="s">
        <v>397</v>
      </c>
      <c r="U13" s="31" t="s">
        <v>390</v>
      </c>
      <c r="V13" s="31"/>
      <c r="W13" s="31" t="s">
        <v>391</v>
      </c>
      <c r="X13" s="31"/>
      <c r="Y13" s="29" t="s">
        <v>392</v>
      </c>
      <c r="Z13" s="32" t="s">
        <v>393</v>
      </c>
      <c r="AA13" s="32"/>
      <c r="AB13" s="29" t="s">
        <v>383</v>
      </c>
      <c r="AC13" s="30" t="s">
        <v>423</v>
      </c>
      <c r="AD13" s="30" t="s">
        <v>424</v>
      </c>
      <c r="AE13" s="30" t="s">
        <v>426</v>
      </c>
      <c r="AF13" s="30" t="s">
        <v>425</v>
      </c>
      <c r="AG13" s="31" t="s">
        <v>397</v>
      </c>
      <c r="AH13" s="31" t="s">
        <v>398</v>
      </c>
      <c r="AI13" s="31" t="s">
        <v>399</v>
      </c>
    </row>
    <row r="14" spans="1:35" ht="12.75">
      <c r="A14" s="2">
        <v>42</v>
      </c>
      <c r="B14" s="2">
        <v>7</v>
      </c>
      <c r="C14" s="2">
        <v>9</v>
      </c>
      <c r="D14" t="s">
        <v>1</v>
      </c>
      <c r="E14" s="10">
        <v>778</v>
      </c>
      <c r="G14" s="9">
        <v>58</v>
      </c>
      <c r="H14" s="9">
        <v>6</v>
      </c>
      <c r="I14" s="9" t="s">
        <v>2</v>
      </c>
      <c r="K14" s="47">
        <v>38788.48</v>
      </c>
      <c r="M14" s="7">
        <v>40330.5</v>
      </c>
      <c r="N14" s="7">
        <v>26653</v>
      </c>
      <c r="O14" s="7">
        <v>55365</v>
      </c>
      <c r="Q14" s="9">
        <v>2</v>
      </c>
      <c r="R14" s="7">
        <v>27971</v>
      </c>
      <c r="T14" s="14">
        <v>16</v>
      </c>
      <c r="U14" s="14">
        <v>12.6379</v>
      </c>
      <c r="W14" s="14">
        <v>43.569</v>
      </c>
      <c r="Y14" s="9">
        <v>8</v>
      </c>
      <c r="Z14" s="5">
        <f>Y14/G14</f>
        <v>0.13793103448275862</v>
      </c>
      <c r="AB14" s="9">
        <v>43</v>
      </c>
      <c r="AC14" s="7">
        <v>38845.33</v>
      </c>
      <c r="AD14" s="7">
        <v>39176.84</v>
      </c>
      <c r="AE14" s="7">
        <v>26653</v>
      </c>
      <c r="AF14" s="7">
        <v>46889</v>
      </c>
      <c r="AG14" s="14">
        <v>16.3488</v>
      </c>
      <c r="AH14" s="14">
        <v>12.7442</v>
      </c>
      <c r="AI14" s="14">
        <v>44.1628</v>
      </c>
    </row>
    <row r="15" spans="1:35" ht="12.75">
      <c r="A15" s="2">
        <v>39</v>
      </c>
      <c r="B15" s="2">
        <v>11</v>
      </c>
      <c r="C15" s="2">
        <v>18</v>
      </c>
      <c r="D15" t="s">
        <v>3</v>
      </c>
      <c r="E15" s="10">
        <v>343.7</v>
      </c>
      <c r="G15" s="9">
        <v>31</v>
      </c>
      <c r="H15" s="9">
        <v>1</v>
      </c>
      <c r="I15" s="9" t="s">
        <v>2</v>
      </c>
      <c r="K15" s="47">
        <v>32919.9</v>
      </c>
      <c r="M15" s="7">
        <v>34206.97</v>
      </c>
      <c r="N15" s="7">
        <v>25822</v>
      </c>
      <c r="O15" s="7">
        <v>43038</v>
      </c>
      <c r="Q15" s="9" t="s">
        <v>2</v>
      </c>
      <c r="R15" s="7" t="s">
        <v>2</v>
      </c>
      <c r="T15" s="14">
        <v>16.5484</v>
      </c>
      <c r="U15" s="14">
        <v>14</v>
      </c>
      <c r="W15" s="14">
        <v>43.3871</v>
      </c>
      <c r="Y15" s="9">
        <v>3</v>
      </c>
      <c r="Z15" s="5">
        <f>Y15/G15</f>
        <v>0.0967741935483871</v>
      </c>
      <c r="AB15" s="9">
        <v>21</v>
      </c>
      <c r="AC15" s="7">
        <v>32740.14</v>
      </c>
      <c r="AD15" s="7">
        <v>33161.57</v>
      </c>
      <c r="AE15" s="7">
        <v>25822</v>
      </c>
      <c r="AF15" s="7">
        <v>43038</v>
      </c>
      <c r="AG15" s="14">
        <v>16.4286</v>
      </c>
      <c r="AH15" s="14">
        <v>13.7143</v>
      </c>
      <c r="AI15" s="14">
        <v>42.8095</v>
      </c>
    </row>
    <row r="16" spans="1:35" ht="12.75">
      <c r="A16" s="2">
        <v>25</v>
      </c>
      <c r="B16" s="2">
        <v>11</v>
      </c>
      <c r="C16" s="2">
        <v>27</v>
      </c>
      <c r="D16" t="s">
        <v>4</v>
      </c>
      <c r="E16" s="10">
        <v>1424.4</v>
      </c>
      <c r="G16" s="9">
        <v>105</v>
      </c>
      <c r="H16" s="9">
        <v>9</v>
      </c>
      <c r="I16" s="9" t="s">
        <v>2</v>
      </c>
      <c r="K16" s="47">
        <v>38656.28</v>
      </c>
      <c r="M16" s="7">
        <v>39972.07</v>
      </c>
      <c r="N16" s="7">
        <v>28515</v>
      </c>
      <c r="O16" s="7">
        <v>53002</v>
      </c>
      <c r="Q16" s="9">
        <v>9</v>
      </c>
      <c r="R16" s="7">
        <v>31579.56</v>
      </c>
      <c r="T16" s="14">
        <v>14.2286</v>
      </c>
      <c r="U16" s="14">
        <v>11.0762</v>
      </c>
      <c r="W16" s="14">
        <v>40.6667</v>
      </c>
      <c r="Y16" s="9">
        <v>16</v>
      </c>
      <c r="Z16" s="5">
        <f>Y16/G16</f>
        <v>0.1523809523809524</v>
      </c>
      <c r="AB16" s="9">
        <v>81</v>
      </c>
      <c r="AC16" s="7">
        <v>39091.27</v>
      </c>
      <c r="AD16" s="7">
        <v>39391.48</v>
      </c>
      <c r="AE16" s="7">
        <v>29583</v>
      </c>
      <c r="AF16" s="7">
        <v>51975</v>
      </c>
      <c r="AG16" s="14">
        <v>14.4321</v>
      </c>
      <c r="AH16" s="14">
        <v>11.2099</v>
      </c>
      <c r="AI16" s="14">
        <v>41.5062</v>
      </c>
    </row>
    <row r="17" spans="1:35" ht="12.75">
      <c r="A17" s="2">
        <v>75</v>
      </c>
      <c r="B17" s="2">
        <v>12</v>
      </c>
      <c r="C17" s="2">
        <v>63</v>
      </c>
      <c r="D17" t="s">
        <v>5</v>
      </c>
      <c r="E17" s="10">
        <v>537.7</v>
      </c>
      <c r="G17" s="9">
        <v>48</v>
      </c>
      <c r="H17" s="9">
        <v>2</v>
      </c>
      <c r="I17" s="9" t="s">
        <v>2</v>
      </c>
      <c r="K17" s="47">
        <v>35851.98</v>
      </c>
      <c r="M17" s="7">
        <v>37372.79</v>
      </c>
      <c r="N17" s="7">
        <v>26315</v>
      </c>
      <c r="O17" s="7">
        <v>54003</v>
      </c>
      <c r="Q17" s="9">
        <v>2</v>
      </c>
      <c r="R17" s="7">
        <v>27379</v>
      </c>
      <c r="T17" s="14">
        <v>16.7083</v>
      </c>
      <c r="U17" s="14">
        <v>13.375</v>
      </c>
      <c r="W17" s="14">
        <v>42.0625</v>
      </c>
      <c r="Y17" s="9">
        <v>7</v>
      </c>
      <c r="Z17" s="5">
        <f>Y17/G17</f>
        <v>0.14583333333333334</v>
      </c>
      <c r="AB17" s="9">
        <v>37</v>
      </c>
      <c r="AC17" s="7">
        <v>35185</v>
      </c>
      <c r="AD17" s="7">
        <v>35824.11</v>
      </c>
      <c r="AE17" s="7">
        <v>26315</v>
      </c>
      <c r="AF17" s="7">
        <v>49937</v>
      </c>
      <c r="AG17" s="14">
        <v>16.3784</v>
      </c>
      <c r="AH17" s="14">
        <v>12.5135</v>
      </c>
      <c r="AI17" s="14">
        <v>42.0541</v>
      </c>
    </row>
    <row r="18" spans="1:35" ht="12.75">
      <c r="A18" s="2">
        <v>11</v>
      </c>
      <c r="B18" s="2">
        <v>5</v>
      </c>
      <c r="C18" s="2">
        <v>72</v>
      </c>
      <c r="D18" t="s">
        <v>6</v>
      </c>
      <c r="E18" s="10">
        <v>238.7</v>
      </c>
      <c r="G18" s="9">
        <v>12</v>
      </c>
      <c r="H18" s="9">
        <v>1</v>
      </c>
      <c r="I18" s="9" t="s">
        <v>2</v>
      </c>
      <c r="K18" s="47">
        <v>33977</v>
      </c>
      <c r="M18" s="7">
        <v>33977</v>
      </c>
      <c r="N18" s="7">
        <v>27127</v>
      </c>
      <c r="O18" s="7">
        <v>39677</v>
      </c>
      <c r="Q18" s="9" t="s">
        <v>2</v>
      </c>
      <c r="R18" s="7" t="s">
        <v>2</v>
      </c>
      <c r="T18" s="14">
        <v>14</v>
      </c>
      <c r="U18" s="14">
        <v>12.5</v>
      </c>
      <c r="W18" s="14">
        <v>40.8333</v>
      </c>
      <c r="Y18" s="9">
        <v>0</v>
      </c>
      <c r="Z18" s="5">
        <f>Y18/G18</f>
        <v>0</v>
      </c>
      <c r="AB18" s="9">
        <v>11</v>
      </c>
      <c r="AC18" s="7">
        <v>34263.36</v>
      </c>
      <c r="AD18" s="7">
        <v>34263.36</v>
      </c>
      <c r="AE18" s="7">
        <v>27127</v>
      </c>
      <c r="AF18" s="7">
        <v>39677</v>
      </c>
      <c r="AG18" s="14">
        <v>14.1818</v>
      </c>
      <c r="AH18" s="14">
        <v>13.3636</v>
      </c>
      <c r="AI18" s="14">
        <v>41.0909</v>
      </c>
    </row>
    <row r="19" spans="1:35" ht="12.75">
      <c r="A19" s="2">
        <v>68</v>
      </c>
      <c r="B19" s="2">
        <v>15</v>
      </c>
      <c r="C19" s="2">
        <v>81</v>
      </c>
      <c r="D19" t="s">
        <v>7</v>
      </c>
      <c r="E19" s="10">
        <v>1249.2</v>
      </c>
      <c r="G19" s="9">
        <v>90</v>
      </c>
      <c r="H19" s="9">
        <v>2</v>
      </c>
      <c r="I19" s="9" t="s">
        <v>2</v>
      </c>
      <c r="K19" s="47">
        <v>38837.83</v>
      </c>
      <c r="M19" s="7">
        <v>39939.08</v>
      </c>
      <c r="N19" s="7">
        <v>25781</v>
      </c>
      <c r="O19" s="7">
        <v>56111</v>
      </c>
      <c r="Q19" s="9">
        <v>1</v>
      </c>
      <c r="R19" s="7">
        <v>25781</v>
      </c>
      <c r="T19" s="14">
        <v>16.4778</v>
      </c>
      <c r="U19" s="14">
        <v>14.0444</v>
      </c>
      <c r="W19" s="14">
        <v>42.3444</v>
      </c>
      <c r="Y19" s="9">
        <v>15</v>
      </c>
      <c r="Z19" s="5">
        <f>Y19/G19</f>
        <v>0.16666666666666666</v>
      </c>
      <c r="AB19" s="9">
        <v>69</v>
      </c>
      <c r="AC19" s="7">
        <v>39741.77</v>
      </c>
      <c r="AD19" s="7">
        <v>40052.13</v>
      </c>
      <c r="AE19" s="7">
        <v>25781</v>
      </c>
      <c r="AF19" s="7">
        <v>52924</v>
      </c>
      <c r="AG19" s="14">
        <v>17.7826</v>
      </c>
      <c r="AH19" s="14">
        <v>15.087</v>
      </c>
      <c r="AI19" s="14">
        <v>43.942</v>
      </c>
    </row>
    <row r="20" spans="1:35" ht="12.75">
      <c r="A20" s="2">
        <v>57</v>
      </c>
      <c r="B20" s="2">
        <v>10</v>
      </c>
      <c r="C20" s="2">
        <v>99</v>
      </c>
      <c r="D20" t="s">
        <v>8</v>
      </c>
      <c r="E20" s="10">
        <v>601.8</v>
      </c>
      <c r="G20" s="9">
        <v>42</v>
      </c>
      <c r="H20" s="9">
        <v>3</v>
      </c>
      <c r="I20" s="9" t="s">
        <v>2</v>
      </c>
      <c r="K20" s="47">
        <v>39202.88</v>
      </c>
      <c r="M20" s="7">
        <v>40540.45</v>
      </c>
      <c r="N20" s="7">
        <v>28000</v>
      </c>
      <c r="O20" s="7">
        <v>65100</v>
      </c>
      <c r="Q20" s="9">
        <v>4</v>
      </c>
      <c r="R20" s="7">
        <v>30525</v>
      </c>
      <c r="T20" s="14">
        <v>17.2143</v>
      </c>
      <c r="U20" s="14">
        <v>14.3571</v>
      </c>
      <c r="W20" s="14">
        <v>43.6667</v>
      </c>
      <c r="Y20" s="9">
        <v>9</v>
      </c>
      <c r="Z20" s="5">
        <f>Y20/G20</f>
        <v>0.21428571428571427</v>
      </c>
      <c r="AB20" s="9">
        <v>36</v>
      </c>
      <c r="AC20" s="7">
        <v>39670.19</v>
      </c>
      <c r="AD20" s="7">
        <v>40401.06</v>
      </c>
      <c r="AE20" s="7">
        <v>28000</v>
      </c>
      <c r="AF20" s="7">
        <v>55271</v>
      </c>
      <c r="AG20" s="14">
        <v>17.7222</v>
      </c>
      <c r="AH20" s="14">
        <v>14.8611</v>
      </c>
      <c r="AI20" s="14">
        <v>44.2778</v>
      </c>
    </row>
    <row r="21" spans="1:35" ht="12.75">
      <c r="A21" s="2">
        <v>42</v>
      </c>
      <c r="B21" s="2">
        <v>7</v>
      </c>
      <c r="C21" s="2">
        <v>108</v>
      </c>
      <c r="D21" t="s">
        <v>9</v>
      </c>
      <c r="E21" s="10">
        <v>253.1</v>
      </c>
      <c r="G21" s="9">
        <v>15</v>
      </c>
      <c r="H21" s="9">
        <v>5</v>
      </c>
      <c r="I21" s="9" t="s">
        <v>2</v>
      </c>
      <c r="K21" s="47">
        <v>33466.67</v>
      </c>
      <c r="M21" s="7">
        <v>33466.67</v>
      </c>
      <c r="N21" s="7">
        <v>26100</v>
      </c>
      <c r="O21" s="7">
        <v>41900</v>
      </c>
      <c r="Q21" s="9" t="s">
        <v>2</v>
      </c>
      <c r="R21" s="7" t="s">
        <v>2</v>
      </c>
      <c r="T21" s="14">
        <v>13.9333</v>
      </c>
      <c r="U21" s="14">
        <v>10.5333</v>
      </c>
      <c r="W21" s="14">
        <v>42.8</v>
      </c>
      <c r="Y21" s="9">
        <v>0</v>
      </c>
      <c r="Z21" s="5">
        <f>Y21/G21</f>
        <v>0</v>
      </c>
      <c r="AB21" s="9">
        <v>15</v>
      </c>
      <c r="AC21" s="7">
        <v>33466.67</v>
      </c>
      <c r="AD21" s="7">
        <v>33466.67</v>
      </c>
      <c r="AE21" s="7">
        <v>26100</v>
      </c>
      <c r="AF21" s="7">
        <v>41900</v>
      </c>
      <c r="AG21" s="14">
        <v>13.9333</v>
      </c>
      <c r="AH21" s="14">
        <v>10.5333</v>
      </c>
      <c r="AI21" s="14">
        <v>42.8</v>
      </c>
    </row>
    <row r="22" spans="1:35" ht="12.75">
      <c r="A22" s="2">
        <v>55</v>
      </c>
      <c r="B22" s="2">
        <v>5</v>
      </c>
      <c r="C22" s="2">
        <v>126</v>
      </c>
      <c r="D22" t="s">
        <v>10</v>
      </c>
      <c r="E22" s="10">
        <v>1212.4</v>
      </c>
      <c r="G22" s="9">
        <v>93</v>
      </c>
      <c r="H22" s="9">
        <v>5</v>
      </c>
      <c r="I22" s="9" t="s">
        <v>2</v>
      </c>
      <c r="K22" s="47">
        <v>45604.75</v>
      </c>
      <c r="M22" s="7">
        <v>47522.14</v>
      </c>
      <c r="N22" s="7">
        <v>26257</v>
      </c>
      <c r="O22" s="7">
        <v>65252</v>
      </c>
      <c r="Q22" s="9">
        <v>2</v>
      </c>
      <c r="R22" s="7">
        <v>26257.5</v>
      </c>
      <c r="T22" s="14">
        <v>18.6022</v>
      </c>
      <c r="U22" s="14">
        <v>14.0645</v>
      </c>
      <c r="W22" s="14">
        <v>43.2688</v>
      </c>
      <c r="Y22" s="9">
        <v>44</v>
      </c>
      <c r="Z22" s="5">
        <f>Y22/G22</f>
        <v>0.4731182795698925</v>
      </c>
      <c r="AB22" s="9">
        <v>73</v>
      </c>
      <c r="AC22" s="7">
        <v>45726.14</v>
      </c>
      <c r="AD22" s="7">
        <v>46670.55</v>
      </c>
      <c r="AE22" s="7">
        <v>26257</v>
      </c>
      <c r="AF22" s="7">
        <v>65252</v>
      </c>
      <c r="AG22" s="14">
        <v>19.3425</v>
      </c>
      <c r="AH22" s="14">
        <v>14.6986</v>
      </c>
      <c r="AI22" s="14">
        <v>44.274</v>
      </c>
    </row>
    <row r="23" spans="1:35" ht="12.75">
      <c r="A23" s="2">
        <v>3</v>
      </c>
      <c r="B23" s="2">
        <v>1</v>
      </c>
      <c r="C23" s="2">
        <v>135</v>
      </c>
      <c r="D23" t="s">
        <v>11</v>
      </c>
      <c r="E23" s="10">
        <v>1429.2</v>
      </c>
      <c r="G23" s="9">
        <v>92</v>
      </c>
      <c r="H23" s="9">
        <v>2</v>
      </c>
      <c r="I23" s="9" t="s">
        <v>2</v>
      </c>
      <c r="K23" s="47">
        <v>40557.93</v>
      </c>
      <c r="M23" s="7">
        <v>41731.05</v>
      </c>
      <c r="N23" s="7">
        <v>24620</v>
      </c>
      <c r="O23" s="7">
        <v>55651</v>
      </c>
      <c r="Q23" s="9">
        <v>4</v>
      </c>
      <c r="R23" s="7">
        <v>24783.25</v>
      </c>
      <c r="T23" s="14">
        <v>17.2174</v>
      </c>
      <c r="U23" s="14">
        <v>13.75</v>
      </c>
      <c r="W23" s="14">
        <v>44.1957</v>
      </c>
      <c r="Y23" s="9">
        <v>25</v>
      </c>
      <c r="Z23" s="5">
        <f>Y23/G23</f>
        <v>0.2717391304347826</v>
      </c>
      <c r="AB23" s="9">
        <v>73</v>
      </c>
      <c r="AC23" s="7">
        <v>40744.22</v>
      </c>
      <c r="AD23" s="7">
        <v>41037.52</v>
      </c>
      <c r="AE23" s="7">
        <v>24620</v>
      </c>
      <c r="AF23" s="7">
        <v>52048</v>
      </c>
      <c r="AG23" s="14">
        <v>17.4384</v>
      </c>
      <c r="AH23" s="14">
        <v>14.5342</v>
      </c>
      <c r="AI23" s="14">
        <v>44.9315</v>
      </c>
    </row>
    <row r="24" spans="1:35" ht="12.75">
      <c r="A24" s="2">
        <v>12</v>
      </c>
      <c r="B24" s="2">
        <v>7</v>
      </c>
      <c r="C24" s="2">
        <v>153</v>
      </c>
      <c r="D24" t="s">
        <v>12</v>
      </c>
      <c r="E24" s="10">
        <v>307.3</v>
      </c>
      <c r="G24" s="9">
        <v>21</v>
      </c>
      <c r="H24" s="9">
        <v>1</v>
      </c>
      <c r="I24" s="9" t="s">
        <v>2</v>
      </c>
      <c r="K24" s="47">
        <v>34865.33</v>
      </c>
      <c r="M24" s="7">
        <v>36234.14</v>
      </c>
      <c r="N24" s="7">
        <v>30337</v>
      </c>
      <c r="O24" s="7">
        <v>44954</v>
      </c>
      <c r="Q24" s="9" t="s">
        <v>2</v>
      </c>
      <c r="R24" s="7" t="s">
        <v>2</v>
      </c>
      <c r="T24" s="14">
        <v>13.9048</v>
      </c>
      <c r="U24" s="14">
        <v>11.2857</v>
      </c>
      <c r="W24" s="14">
        <v>41.9524</v>
      </c>
      <c r="Y24" s="9">
        <v>1</v>
      </c>
      <c r="Z24" s="5">
        <f>Y24/G24</f>
        <v>0.047619047619047616</v>
      </c>
      <c r="AB24" s="9">
        <v>16</v>
      </c>
      <c r="AC24" s="7">
        <v>35000.94</v>
      </c>
      <c r="AD24" s="7">
        <v>35694.44</v>
      </c>
      <c r="AE24" s="7">
        <v>30337</v>
      </c>
      <c r="AF24" s="7">
        <v>43332</v>
      </c>
      <c r="AG24" s="14">
        <v>14</v>
      </c>
      <c r="AH24" s="14">
        <v>12.4375</v>
      </c>
      <c r="AI24" s="14">
        <v>41.4375</v>
      </c>
    </row>
    <row r="25" spans="1:35" ht="12.75">
      <c r="A25" s="2">
        <v>11</v>
      </c>
      <c r="B25" s="2">
        <v>5</v>
      </c>
      <c r="C25" s="2">
        <v>171</v>
      </c>
      <c r="D25" t="s">
        <v>13</v>
      </c>
      <c r="E25" s="10">
        <v>602.2</v>
      </c>
      <c r="G25" s="9">
        <v>47</v>
      </c>
      <c r="H25" s="9">
        <v>1</v>
      </c>
      <c r="I25" s="9" t="s">
        <v>2</v>
      </c>
      <c r="K25" s="47">
        <v>36798.81</v>
      </c>
      <c r="M25" s="7">
        <v>37902.89</v>
      </c>
      <c r="N25" s="7">
        <v>27270</v>
      </c>
      <c r="O25" s="7">
        <v>46197</v>
      </c>
      <c r="Q25" s="9">
        <v>2</v>
      </c>
      <c r="R25" s="7">
        <v>27570</v>
      </c>
      <c r="T25" s="14">
        <v>14.3191</v>
      </c>
      <c r="U25" s="14">
        <v>11.7021</v>
      </c>
      <c r="W25" s="14">
        <v>41.7021</v>
      </c>
      <c r="Y25" s="9">
        <v>8</v>
      </c>
      <c r="Z25" s="5">
        <f>Y25/G25</f>
        <v>0.1702127659574468</v>
      </c>
      <c r="AB25" s="9">
        <v>35</v>
      </c>
      <c r="AC25" s="7">
        <v>36528.09</v>
      </c>
      <c r="AD25" s="7">
        <v>37013.29</v>
      </c>
      <c r="AE25" s="7">
        <v>27270</v>
      </c>
      <c r="AF25" s="7">
        <v>46197</v>
      </c>
      <c r="AG25" s="14">
        <v>14.9143</v>
      </c>
      <c r="AH25" s="14">
        <v>12.1429</v>
      </c>
      <c r="AI25" s="14">
        <v>41.2286</v>
      </c>
    </row>
    <row r="26" spans="1:35" ht="12.75">
      <c r="A26" s="2">
        <v>85</v>
      </c>
      <c r="B26" s="2">
        <v>11</v>
      </c>
      <c r="C26" s="2">
        <v>225</v>
      </c>
      <c r="D26" t="s">
        <v>14</v>
      </c>
      <c r="E26" s="10">
        <v>4333.5</v>
      </c>
      <c r="G26" s="9">
        <v>294</v>
      </c>
      <c r="H26" s="9">
        <v>36</v>
      </c>
      <c r="I26" s="9" t="s">
        <v>2</v>
      </c>
      <c r="K26" s="47">
        <v>44030.56</v>
      </c>
      <c r="M26" s="7">
        <v>45038.73</v>
      </c>
      <c r="N26" s="7">
        <v>25801</v>
      </c>
      <c r="O26" s="7">
        <v>74419</v>
      </c>
      <c r="Q26" s="9">
        <v>2</v>
      </c>
      <c r="R26" s="7">
        <v>27000</v>
      </c>
      <c r="T26" s="14">
        <v>15.8605</v>
      </c>
      <c r="U26" s="14">
        <v>11.7381</v>
      </c>
      <c r="W26" s="14">
        <v>44.9558</v>
      </c>
      <c r="Y26" s="9">
        <v>112</v>
      </c>
      <c r="Z26" s="5">
        <f>Y26/G26</f>
        <v>0.38095238095238093</v>
      </c>
      <c r="AB26" s="9">
        <v>255</v>
      </c>
      <c r="AC26" s="7">
        <v>44373.45</v>
      </c>
      <c r="AD26" s="7">
        <v>44754.27</v>
      </c>
      <c r="AE26" s="7">
        <v>25801</v>
      </c>
      <c r="AF26" s="7">
        <v>63183</v>
      </c>
      <c r="AG26" s="14">
        <v>16.2588</v>
      </c>
      <c r="AH26" s="14">
        <v>12.0235</v>
      </c>
      <c r="AI26" s="14">
        <v>45.7294</v>
      </c>
    </row>
    <row r="27" spans="1:35" ht="12.75">
      <c r="A27" s="2">
        <v>53</v>
      </c>
      <c r="B27" s="2">
        <v>10</v>
      </c>
      <c r="C27" s="2">
        <v>234</v>
      </c>
      <c r="D27" t="s">
        <v>15</v>
      </c>
      <c r="E27" s="10">
        <v>1371.4</v>
      </c>
      <c r="G27" s="9">
        <v>101</v>
      </c>
      <c r="H27" s="9">
        <v>2</v>
      </c>
      <c r="I27" s="9" t="s">
        <v>2</v>
      </c>
      <c r="K27" s="47">
        <v>41510.58</v>
      </c>
      <c r="M27" s="7">
        <v>42652.12</v>
      </c>
      <c r="N27" s="7">
        <v>30174</v>
      </c>
      <c r="O27" s="7">
        <v>58586</v>
      </c>
      <c r="Q27" s="9">
        <v>4</v>
      </c>
      <c r="R27" s="7">
        <v>31184.25</v>
      </c>
      <c r="T27" s="14">
        <v>15.396</v>
      </c>
      <c r="U27" s="14">
        <v>11.4257</v>
      </c>
      <c r="W27" s="14">
        <v>43.1287</v>
      </c>
      <c r="Y27" s="9">
        <v>21</v>
      </c>
      <c r="Z27" s="5">
        <f>Y27/G27</f>
        <v>0.2079207920792079</v>
      </c>
      <c r="AB27" s="9">
        <v>77</v>
      </c>
      <c r="AC27" s="7">
        <v>41949.88</v>
      </c>
      <c r="AD27" s="7">
        <v>42405.31</v>
      </c>
      <c r="AE27" s="7">
        <v>30174</v>
      </c>
      <c r="AF27" s="7">
        <v>54856</v>
      </c>
      <c r="AG27" s="14">
        <v>16.1688</v>
      </c>
      <c r="AH27" s="14">
        <v>11.961</v>
      </c>
      <c r="AI27" s="14">
        <v>44.5195</v>
      </c>
    </row>
    <row r="28" spans="1:35" ht="12.75">
      <c r="A28" s="2">
        <v>49</v>
      </c>
      <c r="B28" s="2">
        <v>9</v>
      </c>
      <c r="C28" s="2">
        <v>243</v>
      </c>
      <c r="D28" t="s">
        <v>16</v>
      </c>
      <c r="E28" s="10">
        <v>331</v>
      </c>
      <c r="G28" s="9">
        <v>25</v>
      </c>
      <c r="H28" s="9">
        <v>3</v>
      </c>
      <c r="I28" s="9" t="s">
        <v>2</v>
      </c>
      <c r="K28" s="47">
        <v>36645.08</v>
      </c>
      <c r="M28" s="7">
        <v>37007</v>
      </c>
      <c r="N28" s="7">
        <v>26189</v>
      </c>
      <c r="O28" s="7">
        <v>40272</v>
      </c>
      <c r="Q28" s="9" t="s">
        <v>2</v>
      </c>
      <c r="R28" s="7" t="s">
        <v>2</v>
      </c>
      <c r="T28" s="14">
        <v>21.8</v>
      </c>
      <c r="U28" s="14">
        <v>17.32</v>
      </c>
      <c r="W28" s="14">
        <v>45.76</v>
      </c>
      <c r="Y28" s="9">
        <v>3</v>
      </c>
      <c r="Z28" s="5">
        <f>Y28/G28</f>
        <v>0.12</v>
      </c>
      <c r="AB28" s="9">
        <v>19</v>
      </c>
      <c r="AC28" s="7">
        <v>36695.74</v>
      </c>
      <c r="AD28" s="7">
        <v>36903.32</v>
      </c>
      <c r="AE28" s="7">
        <v>26189</v>
      </c>
      <c r="AF28" s="7">
        <v>39586</v>
      </c>
      <c r="AG28" s="14">
        <v>22.3684</v>
      </c>
      <c r="AH28" s="14">
        <v>16.7368</v>
      </c>
      <c r="AI28" s="14">
        <v>45.6316</v>
      </c>
    </row>
    <row r="29" spans="1:35" ht="12.75">
      <c r="A29" s="2">
        <v>15</v>
      </c>
      <c r="B29" s="2">
        <v>13</v>
      </c>
      <c r="C29" s="2">
        <v>252</v>
      </c>
      <c r="D29" t="s">
        <v>17</v>
      </c>
      <c r="E29" s="10">
        <v>287.6</v>
      </c>
      <c r="G29" s="9">
        <v>26</v>
      </c>
      <c r="H29" s="9" t="s">
        <v>2</v>
      </c>
      <c r="I29" s="9" t="s">
        <v>2</v>
      </c>
      <c r="K29" s="47">
        <v>32771.73</v>
      </c>
      <c r="M29" s="7">
        <v>34851.85</v>
      </c>
      <c r="N29" s="7">
        <v>28114</v>
      </c>
      <c r="O29" s="7">
        <v>42560</v>
      </c>
      <c r="Q29" s="9" t="s">
        <v>2</v>
      </c>
      <c r="R29" s="7" t="s">
        <v>2</v>
      </c>
      <c r="T29" s="14">
        <v>20.8077</v>
      </c>
      <c r="U29" s="14">
        <v>16.8462</v>
      </c>
      <c r="W29" s="14">
        <v>48.3077</v>
      </c>
      <c r="Y29" s="9">
        <v>6</v>
      </c>
      <c r="Z29" s="5">
        <f>Y29/G29</f>
        <v>0.23076923076923078</v>
      </c>
      <c r="AB29" s="9">
        <v>19</v>
      </c>
      <c r="AC29" s="7">
        <v>32515.11</v>
      </c>
      <c r="AD29" s="7">
        <v>33740.37</v>
      </c>
      <c r="AE29" s="7">
        <v>28114</v>
      </c>
      <c r="AF29" s="7">
        <v>42560</v>
      </c>
      <c r="AG29" s="14">
        <v>20.0526</v>
      </c>
      <c r="AH29" s="14">
        <v>15.6316</v>
      </c>
      <c r="AI29" s="14">
        <v>49</v>
      </c>
    </row>
    <row r="30" spans="1:35" ht="12.75">
      <c r="A30" s="2">
        <v>77</v>
      </c>
      <c r="B30" s="2">
        <v>11</v>
      </c>
      <c r="C30" s="2">
        <v>261</v>
      </c>
      <c r="D30" t="s">
        <v>18</v>
      </c>
      <c r="E30" s="10">
        <v>7106.1</v>
      </c>
      <c r="G30" s="9">
        <v>393</v>
      </c>
      <c r="H30" s="9">
        <v>13</v>
      </c>
      <c r="I30" s="9" t="s">
        <v>2</v>
      </c>
      <c r="K30" s="47">
        <v>44550.93</v>
      </c>
      <c r="M30" s="7">
        <v>45304.21</v>
      </c>
      <c r="N30" s="7">
        <v>34667</v>
      </c>
      <c r="O30" s="7">
        <v>66556</v>
      </c>
      <c r="Q30" s="9">
        <v>10</v>
      </c>
      <c r="R30" s="7">
        <v>35900.3</v>
      </c>
      <c r="T30" s="14">
        <v>13.7608</v>
      </c>
      <c r="U30" s="14">
        <v>8.8499</v>
      </c>
      <c r="W30" s="14">
        <v>38.8982</v>
      </c>
      <c r="Y30" s="9">
        <v>109</v>
      </c>
      <c r="Z30" s="5">
        <f>Y30/G30</f>
        <v>0.27735368956743</v>
      </c>
      <c r="AB30" s="9">
        <v>347</v>
      </c>
      <c r="AC30" s="7">
        <v>44271.58</v>
      </c>
      <c r="AD30" s="7">
        <v>44578.78</v>
      </c>
      <c r="AE30" s="7">
        <v>34667</v>
      </c>
      <c r="AF30" s="7">
        <v>59334</v>
      </c>
      <c r="AG30" s="14">
        <v>13.4957</v>
      </c>
      <c r="AH30" s="14">
        <v>8.4899</v>
      </c>
      <c r="AI30" s="14">
        <v>38.7579</v>
      </c>
    </row>
    <row r="31" spans="1:35" ht="12.75">
      <c r="A31" s="2">
        <v>97</v>
      </c>
      <c r="B31" s="2">
        <v>12</v>
      </c>
      <c r="C31" s="2">
        <v>270</v>
      </c>
      <c r="D31" t="s">
        <v>19</v>
      </c>
      <c r="E31" s="10">
        <v>289.9</v>
      </c>
      <c r="G31" s="9">
        <v>27</v>
      </c>
      <c r="H31" s="9">
        <v>1</v>
      </c>
      <c r="I31" s="9" t="s">
        <v>2</v>
      </c>
      <c r="K31" s="47">
        <v>32354.3</v>
      </c>
      <c r="M31" s="7">
        <v>32724.85</v>
      </c>
      <c r="N31" s="7">
        <v>26010</v>
      </c>
      <c r="O31" s="7">
        <v>40706</v>
      </c>
      <c r="Q31" s="9" t="s">
        <v>2</v>
      </c>
      <c r="R31" s="7" t="s">
        <v>2</v>
      </c>
      <c r="T31" s="14">
        <v>11.7778</v>
      </c>
      <c r="U31" s="14">
        <v>9.1852</v>
      </c>
      <c r="W31" s="14">
        <v>37.8889</v>
      </c>
      <c r="Y31" s="9">
        <v>4</v>
      </c>
      <c r="Z31" s="5">
        <f>Y31/G31</f>
        <v>0.14814814814814814</v>
      </c>
      <c r="AB31" s="9">
        <v>20</v>
      </c>
      <c r="AC31" s="7">
        <v>32832.6</v>
      </c>
      <c r="AD31" s="7">
        <v>32878.1</v>
      </c>
      <c r="AE31" s="7">
        <v>27694</v>
      </c>
      <c r="AF31" s="7">
        <v>40706</v>
      </c>
      <c r="AG31" s="14">
        <v>13.1</v>
      </c>
      <c r="AH31" s="14">
        <v>9.95</v>
      </c>
      <c r="AI31" s="14">
        <v>40.05</v>
      </c>
    </row>
    <row r="32" spans="1:35" ht="12.75">
      <c r="A32" s="2">
        <v>12</v>
      </c>
      <c r="B32" s="2">
        <v>7</v>
      </c>
      <c r="C32" s="2">
        <v>279</v>
      </c>
      <c r="D32" t="s">
        <v>20</v>
      </c>
      <c r="E32" s="10">
        <v>787.2</v>
      </c>
      <c r="G32" s="9">
        <v>50</v>
      </c>
      <c r="H32" s="9">
        <v>7</v>
      </c>
      <c r="I32" s="9" t="s">
        <v>2</v>
      </c>
      <c r="K32" s="47">
        <v>41677.62</v>
      </c>
      <c r="M32" s="7">
        <v>43529.54</v>
      </c>
      <c r="N32" s="7">
        <v>28601</v>
      </c>
      <c r="O32" s="7">
        <v>64553</v>
      </c>
      <c r="Q32" s="9" t="s">
        <v>2</v>
      </c>
      <c r="R32" s="7" t="s">
        <v>2</v>
      </c>
      <c r="T32" s="14">
        <v>18.82</v>
      </c>
      <c r="U32" s="14">
        <v>15.7</v>
      </c>
      <c r="W32" s="14">
        <v>45.06</v>
      </c>
      <c r="Y32" s="9">
        <v>11</v>
      </c>
      <c r="Z32" s="5">
        <f>Y32/G32</f>
        <v>0.22</v>
      </c>
      <c r="AB32" s="9">
        <v>38</v>
      </c>
      <c r="AC32" s="7">
        <v>41741.95</v>
      </c>
      <c r="AD32" s="7">
        <v>42852.29</v>
      </c>
      <c r="AE32" s="7">
        <v>28601</v>
      </c>
      <c r="AF32" s="7">
        <v>51217</v>
      </c>
      <c r="AG32" s="14">
        <v>18.8684</v>
      </c>
      <c r="AH32" s="14">
        <v>15.7368</v>
      </c>
      <c r="AI32" s="14">
        <v>46.1053</v>
      </c>
    </row>
    <row r="33" spans="1:35" ht="12.75">
      <c r="A33" s="2">
        <v>32</v>
      </c>
      <c r="B33" s="2">
        <v>5</v>
      </c>
      <c r="C33" s="2">
        <v>333</v>
      </c>
      <c r="D33" t="s">
        <v>21</v>
      </c>
      <c r="E33" s="10">
        <v>378</v>
      </c>
      <c r="G33" s="9">
        <v>36</v>
      </c>
      <c r="H33" s="9">
        <v>1</v>
      </c>
      <c r="I33" s="9" t="s">
        <v>2</v>
      </c>
      <c r="K33" s="47">
        <v>35687.25</v>
      </c>
      <c r="M33" s="7">
        <v>37110.53</v>
      </c>
      <c r="N33" s="7">
        <v>27423</v>
      </c>
      <c r="O33" s="7">
        <v>48203</v>
      </c>
      <c r="Q33" s="9">
        <v>2</v>
      </c>
      <c r="R33" s="7">
        <v>28317</v>
      </c>
      <c r="T33" s="14">
        <v>17.0833</v>
      </c>
      <c r="U33" s="14">
        <v>14.9167</v>
      </c>
      <c r="W33" s="14">
        <v>44.0556</v>
      </c>
      <c r="Y33" s="9">
        <v>8</v>
      </c>
      <c r="Z33" s="5">
        <f>Y33/G33</f>
        <v>0.2222222222222222</v>
      </c>
      <c r="AB33" s="9">
        <v>24</v>
      </c>
      <c r="AC33" s="7">
        <v>37087.08</v>
      </c>
      <c r="AD33" s="7">
        <v>37534.17</v>
      </c>
      <c r="AE33" s="7">
        <v>27423</v>
      </c>
      <c r="AF33" s="7">
        <v>48203</v>
      </c>
      <c r="AG33" s="14">
        <v>19.75</v>
      </c>
      <c r="AH33" s="14">
        <v>17.375</v>
      </c>
      <c r="AI33" s="14">
        <v>47.6667</v>
      </c>
    </row>
    <row r="34" spans="1:35" ht="12.75">
      <c r="A34" s="2">
        <v>24</v>
      </c>
      <c r="B34" s="2">
        <v>12</v>
      </c>
      <c r="C34" s="2">
        <v>355</v>
      </c>
      <c r="D34" t="s">
        <v>22</v>
      </c>
      <c r="E34" s="10">
        <v>400.5</v>
      </c>
      <c r="G34" s="9">
        <v>29</v>
      </c>
      <c r="H34" s="9">
        <v>4</v>
      </c>
      <c r="I34" s="9" t="s">
        <v>2</v>
      </c>
      <c r="K34" s="47">
        <v>39201.79</v>
      </c>
      <c r="M34" s="7">
        <v>40335.21</v>
      </c>
      <c r="N34" s="7">
        <v>29467</v>
      </c>
      <c r="O34" s="7">
        <v>56517</v>
      </c>
      <c r="Q34" s="9" t="s">
        <v>2</v>
      </c>
      <c r="R34" s="7" t="s">
        <v>2</v>
      </c>
      <c r="T34" s="14">
        <v>18.5517</v>
      </c>
      <c r="U34" s="14">
        <v>15.1034</v>
      </c>
      <c r="W34" s="14">
        <v>45.9655</v>
      </c>
      <c r="Y34" s="9">
        <v>5</v>
      </c>
      <c r="Z34" s="5">
        <f>Y34/G34</f>
        <v>0.1724137931034483</v>
      </c>
      <c r="AB34" s="9">
        <v>20</v>
      </c>
      <c r="AC34" s="7">
        <v>39205.7</v>
      </c>
      <c r="AD34" s="7">
        <v>39461.75</v>
      </c>
      <c r="AE34" s="7">
        <v>29467</v>
      </c>
      <c r="AF34" s="7">
        <v>46209</v>
      </c>
      <c r="AG34" s="14">
        <v>18.3</v>
      </c>
      <c r="AH34" s="14">
        <v>15.9</v>
      </c>
      <c r="AI34" s="14">
        <v>47.3</v>
      </c>
    </row>
    <row r="35" spans="1:35" ht="12.75">
      <c r="A35" s="2">
        <v>15</v>
      </c>
      <c r="B35" s="2">
        <v>13</v>
      </c>
      <c r="C35" s="2">
        <v>387</v>
      </c>
      <c r="D35" t="s">
        <v>23</v>
      </c>
      <c r="E35" s="10">
        <v>1491</v>
      </c>
      <c r="G35" s="9">
        <v>110</v>
      </c>
      <c r="H35" s="9">
        <v>3</v>
      </c>
      <c r="I35" s="9" t="s">
        <v>2</v>
      </c>
      <c r="K35" s="47">
        <v>42262.89</v>
      </c>
      <c r="M35" s="7">
        <v>43472.84</v>
      </c>
      <c r="N35" s="7">
        <v>27025</v>
      </c>
      <c r="O35" s="7">
        <v>61606</v>
      </c>
      <c r="Q35" s="9">
        <v>3</v>
      </c>
      <c r="R35" s="7">
        <v>28100</v>
      </c>
      <c r="T35" s="14">
        <v>19.6727</v>
      </c>
      <c r="U35" s="14">
        <v>15.2273</v>
      </c>
      <c r="W35" s="14">
        <v>46.7273</v>
      </c>
      <c r="Y35" s="9">
        <v>41</v>
      </c>
      <c r="Z35" s="5">
        <f>Y35/G35</f>
        <v>0.37272727272727274</v>
      </c>
      <c r="AB35" s="9">
        <v>87</v>
      </c>
      <c r="AC35" s="7">
        <v>42565.69</v>
      </c>
      <c r="AD35" s="7">
        <v>42972.02</v>
      </c>
      <c r="AE35" s="7">
        <v>27025</v>
      </c>
      <c r="AF35" s="7">
        <v>55082</v>
      </c>
      <c r="AG35" s="14">
        <v>20.3218</v>
      </c>
      <c r="AH35" s="14">
        <v>16.0115</v>
      </c>
      <c r="AI35" s="14">
        <v>47.5747</v>
      </c>
    </row>
    <row r="36" spans="1:35" ht="12.75">
      <c r="A36" s="2">
        <v>5</v>
      </c>
      <c r="B36" s="2">
        <v>11</v>
      </c>
      <c r="C36" s="2">
        <v>414</v>
      </c>
      <c r="D36" t="s">
        <v>24</v>
      </c>
      <c r="E36" s="10">
        <v>675</v>
      </c>
      <c r="G36" s="9">
        <v>52</v>
      </c>
      <c r="H36" s="9">
        <v>2</v>
      </c>
      <c r="I36" s="9" t="s">
        <v>2</v>
      </c>
      <c r="K36" s="47">
        <v>37799.73</v>
      </c>
      <c r="M36" s="7">
        <v>39221.81</v>
      </c>
      <c r="N36" s="7">
        <v>25250</v>
      </c>
      <c r="O36" s="7">
        <v>53972</v>
      </c>
      <c r="Q36" s="9">
        <v>2</v>
      </c>
      <c r="R36" s="7">
        <v>29527.5</v>
      </c>
      <c r="T36" s="14">
        <v>17.1923</v>
      </c>
      <c r="U36" s="14">
        <v>11.2308</v>
      </c>
      <c r="W36" s="14">
        <v>43.5</v>
      </c>
      <c r="Y36" s="9">
        <v>5</v>
      </c>
      <c r="Z36" s="5">
        <f>Y36/G36</f>
        <v>0.09615384615384616</v>
      </c>
      <c r="AB36" s="9">
        <v>37</v>
      </c>
      <c r="AC36" s="7">
        <v>38340.95</v>
      </c>
      <c r="AD36" s="7">
        <v>38644.35</v>
      </c>
      <c r="AE36" s="7">
        <v>25250</v>
      </c>
      <c r="AF36" s="7">
        <v>48283</v>
      </c>
      <c r="AG36" s="14">
        <v>17.7297</v>
      </c>
      <c r="AH36" s="14">
        <v>11.4324</v>
      </c>
      <c r="AI36" s="14">
        <v>44.1081</v>
      </c>
    </row>
    <row r="37" spans="1:35" ht="12.75">
      <c r="A37" s="2">
        <v>18</v>
      </c>
      <c r="B37" s="2">
        <v>12</v>
      </c>
      <c r="C37" s="2">
        <v>423</v>
      </c>
      <c r="D37" t="s">
        <v>25</v>
      </c>
      <c r="E37" s="10">
        <v>311</v>
      </c>
      <c r="G37" s="9">
        <v>25</v>
      </c>
      <c r="H37" s="9">
        <v>2</v>
      </c>
      <c r="I37" s="9" t="s">
        <v>2</v>
      </c>
      <c r="K37" s="47">
        <v>36836</v>
      </c>
      <c r="M37" s="7">
        <v>38604.68</v>
      </c>
      <c r="N37" s="7">
        <v>25119</v>
      </c>
      <c r="O37" s="7">
        <v>44994</v>
      </c>
      <c r="Q37" s="9">
        <v>1</v>
      </c>
      <c r="R37" s="7">
        <v>25119</v>
      </c>
      <c r="T37" s="14">
        <v>17.84</v>
      </c>
      <c r="U37" s="14">
        <v>14.52</v>
      </c>
      <c r="W37" s="14">
        <v>43.92</v>
      </c>
      <c r="Y37" s="9">
        <v>2</v>
      </c>
      <c r="Z37" s="5">
        <f>Y37/G37</f>
        <v>0.08</v>
      </c>
      <c r="AB37" s="9">
        <v>14</v>
      </c>
      <c r="AC37" s="7">
        <v>39779.14</v>
      </c>
      <c r="AD37" s="7">
        <v>40065.07</v>
      </c>
      <c r="AE37" s="7">
        <v>38383</v>
      </c>
      <c r="AF37" s="7">
        <v>44994</v>
      </c>
      <c r="AG37" s="14">
        <v>21.8571</v>
      </c>
      <c r="AH37" s="14">
        <v>17.2857</v>
      </c>
      <c r="AI37" s="14">
        <v>48.4286</v>
      </c>
    </row>
    <row r="38" spans="1:35" ht="12.75">
      <c r="A38" s="2">
        <v>78</v>
      </c>
      <c r="B38" s="2">
        <v>13</v>
      </c>
      <c r="C38" s="2">
        <v>441</v>
      </c>
      <c r="D38" t="s">
        <v>26</v>
      </c>
      <c r="E38" s="10">
        <v>692.8</v>
      </c>
      <c r="G38" s="9">
        <v>45</v>
      </c>
      <c r="H38" s="9">
        <v>3</v>
      </c>
      <c r="I38" s="9" t="s">
        <v>2</v>
      </c>
      <c r="K38" s="47">
        <v>37589.82</v>
      </c>
      <c r="M38" s="7">
        <v>38913.6</v>
      </c>
      <c r="N38" s="7">
        <v>28513</v>
      </c>
      <c r="O38" s="7">
        <v>50156</v>
      </c>
      <c r="Q38" s="9">
        <v>1</v>
      </c>
      <c r="R38" s="7">
        <v>28513</v>
      </c>
      <c r="T38" s="14">
        <v>18.4444</v>
      </c>
      <c r="U38" s="14">
        <v>14.8667</v>
      </c>
      <c r="W38" s="14">
        <v>44.2444</v>
      </c>
      <c r="Y38" s="9">
        <v>6</v>
      </c>
      <c r="Z38" s="5">
        <f>Y38/G38</f>
        <v>0.13333333333333333</v>
      </c>
      <c r="AB38" s="9">
        <v>33</v>
      </c>
      <c r="AC38" s="7">
        <v>38563.03</v>
      </c>
      <c r="AD38" s="7">
        <v>39055.76</v>
      </c>
      <c r="AE38" s="7">
        <v>28513</v>
      </c>
      <c r="AF38" s="7">
        <v>50156</v>
      </c>
      <c r="AG38" s="14">
        <v>20.303</v>
      </c>
      <c r="AH38" s="14">
        <v>16.0303</v>
      </c>
      <c r="AI38" s="14">
        <v>46.5758</v>
      </c>
    </row>
    <row r="39" spans="1:35" ht="12.75">
      <c r="A39" s="2">
        <v>85</v>
      </c>
      <c r="B39" s="2">
        <v>11</v>
      </c>
      <c r="C39" s="2">
        <v>472</v>
      </c>
      <c r="D39" t="s">
        <v>27</v>
      </c>
      <c r="E39" s="10">
        <v>1359.8</v>
      </c>
      <c r="G39" s="9">
        <v>87</v>
      </c>
      <c r="H39" s="9">
        <v>3</v>
      </c>
      <c r="I39" s="9" t="s">
        <v>2</v>
      </c>
      <c r="K39" s="47">
        <v>39882.75</v>
      </c>
      <c r="M39" s="7">
        <v>41909.43</v>
      </c>
      <c r="N39" s="7">
        <v>27000</v>
      </c>
      <c r="O39" s="7">
        <v>68012</v>
      </c>
      <c r="Q39" s="9">
        <v>7</v>
      </c>
      <c r="R39" s="7">
        <v>27287.29</v>
      </c>
      <c r="T39" s="14">
        <v>14.3793</v>
      </c>
      <c r="U39" s="14">
        <v>11.4828</v>
      </c>
      <c r="W39" s="14">
        <v>39.8391</v>
      </c>
      <c r="Y39" s="9">
        <v>15</v>
      </c>
      <c r="Z39" s="5">
        <f>Y39/G39</f>
        <v>0.1724137931034483</v>
      </c>
      <c r="AB39" s="9">
        <v>63</v>
      </c>
      <c r="AC39" s="7">
        <v>40582.94</v>
      </c>
      <c r="AD39" s="7">
        <v>41205.02</v>
      </c>
      <c r="AE39" s="7">
        <v>27000</v>
      </c>
      <c r="AF39" s="7">
        <v>58494</v>
      </c>
      <c r="AG39" s="14">
        <v>15.0317</v>
      </c>
      <c r="AH39" s="14">
        <v>12.0794</v>
      </c>
      <c r="AI39" s="14">
        <v>41.2381</v>
      </c>
    </row>
    <row r="40" spans="1:35" ht="12.75">
      <c r="A40" s="2">
        <v>47</v>
      </c>
      <c r="B40" s="2">
        <v>12</v>
      </c>
      <c r="C40" s="2">
        <v>504</v>
      </c>
      <c r="D40" t="s">
        <v>28</v>
      </c>
      <c r="E40" s="10">
        <v>719.3</v>
      </c>
      <c r="G40" s="9">
        <v>55</v>
      </c>
      <c r="H40" s="9">
        <v>5</v>
      </c>
      <c r="I40" s="9" t="s">
        <v>2</v>
      </c>
      <c r="K40" s="47">
        <v>37812.02</v>
      </c>
      <c r="M40" s="7">
        <v>39481.65</v>
      </c>
      <c r="N40" s="7">
        <v>26287</v>
      </c>
      <c r="O40" s="7">
        <v>47540</v>
      </c>
      <c r="Q40" s="9" t="s">
        <v>2</v>
      </c>
      <c r="R40" s="7" t="s">
        <v>2</v>
      </c>
      <c r="T40" s="14">
        <v>18.7818</v>
      </c>
      <c r="U40" s="14">
        <v>15.9091</v>
      </c>
      <c r="W40" s="14">
        <v>44.7273</v>
      </c>
      <c r="Y40" s="9">
        <v>6</v>
      </c>
      <c r="Z40" s="5">
        <f>Y40/G40</f>
        <v>0.10909090909090909</v>
      </c>
      <c r="AB40" s="9">
        <v>41</v>
      </c>
      <c r="AC40" s="7">
        <v>37930.71</v>
      </c>
      <c r="AD40" s="7">
        <v>38499.56</v>
      </c>
      <c r="AE40" s="7">
        <v>26287</v>
      </c>
      <c r="AF40" s="7">
        <v>46115</v>
      </c>
      <c r="AG40" s="14">
        <v>19.4634</v>
      </c>
      <c r="AH40" s="14">
        <v>16.878</v>
      </c>
      <c r="AI40" s="14">
        <v>45.439</v>
      </c>
    </row>
    <row r="41" spans="1:35" ht="12.75">
      <c r="A41" s="2">
        <v>50</v>
      </c>
      <c r="B41" s="2">
        <v>11</v>
      </c>
      <c r="C41" s="2">
        <v>513</v>
      </c>
      <c r="D41" t="s">
        <v>29</v>
      </c>
      <c r="E41" s="10">
        <v>371.6</v>
      </c>
      <c r="G41" s="9">
        <v>32</v>
      </c>
      <c r="H41" s="9">
        <v>1</v>
      </c>
      <c r="I41" s="9" t="s">
        <v>2</v>
      </c>
      <c r="K41" s="47">
        <v>34787.34</v>
      </c>
      <c r="M41" s="7">
        <v>37081.03</v>
      </c>
      <c r="N41" s="7">
        <v>26133</v>
      </c>
      <c r="O41" s="7">
        <v>69026</v>
      </c>
      <c r="Q41" s="9">
        <v>3</v>
      </c>
      <c r="R41" s="7">
        <v>28766</v>
      </c>
      <c r="T41" s="14">
        <v>12.0938</v>
      </c>
      <c r="U41" s="14">
        <v>9.4688</v>
      </c>
      <c r="W41" s="14">
        <v>38.5938</v>
      </c>
      <c r="Y41" s="9">
        <v>3</v>
      </c>
      <c r="Z41" s="5">
        <f>Y41/G41</f>
        <v>0.09375</v>
      </c>
      <c r="AB41" s="9">
        <v>24</v>
      </c>
      <c r="AC41" s="7">
        <v>33882.25</v>
      </c>
      <c r="AD41" s="7">
        <v>35494.08</v>
      </c>
      <c r="AE41" s="7">
        <v>26133</v>
      </c>
      <c r="AF41" s="7">
        <v>54310</v>
      </c>
      <c r="AG41" s="14">
        <v>12.6667</v>
      </c>
      <c r="AH41" s="14">
        <v>10.1667</v>
      </c>
      <c r="AI41" s="14">
        <v>38.9167</v>
      </c>
    </row>
    <row r="42" spans="1:35" ht="12.75">
      <c r="A42" s="2">
        <v>38</v>
      </c>
      <c r="B42" s="2">
        <v>7</v>
      </c>
      <c r="C42" s="2">
        <v>540</v>
      </c>
      <c r="D42" t="s">
        <v>30</v>
      </c>
      <c r="E42" s="10">
        <v>626.6</v>
      </c>
      <c r="G42" s="9">
        <v>47</v>
      </c>
      <c r="H42" s="9">
        <v>2</v>
      </c>
      <c r="I42" s="9" t="s">
        <v>2</v>
      </c>
      <c r="K42" s="47">
        <v>38198.66</v>
      </c>
      <c r="M42" s="7">
        <v>40283.6</v>
      </c>
      <c r="N42" s="7">
        <v>29356</v>
      </c>
      <c r="O42" s="7">
        <v>54367</v>
      </c>
      <c r="Q42" s="9">
        <v>1</v>
      </c>
      <c r="R42" s="7">
        <v>30095</v>
      </c>
      <c r="T42" s="14">
        <v>14.5957</v>
      </c>
      <c r="U42" s="14">
        <v>13.383</v>
      </c>
      <c r="W42" s="14">
        <v>42.6596</v>
      </c>
      <c r="Y42" s="9">
        <v>2</v>
      </c>
      <c r="Z42" s="5">
        <f>Y42/G42</f>
        <v>0.0425531914893617</v>
      </c>
      <c r="AB42" s="9">
        <v>34</v>
      </c>
      <c r="AC42" s="7">
        <v>38051.32</v>
      </c>
      <c r="AD42" s="7">
        <v>39146</v>
      </c>
      <c r="AE42" s="7">
        <v>29356</v>
      </c>
      <c r="AF42" s="7">
        <v>47722</v>
      </c>
      <c r="AG42" s="14">
        <v>14.0588</v>
      </c>
      <c r="AH42" s="14">
        <v>12.6765</v>
      </c>
      <c r="AI42" s="14">
        <v>43.3824</v>
      </c>
    </row>
    <row r="43" spans="1:35" ht="12.75">
      <c r="A43" s="2">
        <v>87</v>
      </c>
      <c r="B43" s="2">
        <v>14</v>
      </c>
      <c r="C43" s="2">
        <v>549</v>
      </c>
      <c r="D43" t="s">
        <v>31</v>
      </c>
      <c r="E43" s="10">
        <v>510.7</v>
      </c>
      <c r="G43" s="9">
        <v>49</v>
      </c>
      <c r="H43" s="9">
        <v>1</v>
      </c>
      <c r="I43" s="9" t="s">
        <v>2</v>
      </c>
      <c r="K43" s="47">
        <v>35297.69</v>
      </c>
      <c r="M43" s="7">
        <v>36474.9</v>
      </c>
      <c r="N43" s="7">
        <v>24500</v>
      </c>
      <c r="O43" s="7">
        <v>45238</v>
      </c>
      <c r="Q43" s="9">
        <v>2</v>
      </c>
      <c r="R43" s="7">
        <v>25699</v>
      </c>
      <c r="T43" s="14">
        <v>17.5918</v>
      </c>
      <c r="U43" s="14">
        <v>13.7347</v>
      </c>
      <c r="W43" s="14">
        <v>44.2245</v>
      </c>
      <c r="Y43" s="9">
        <v>10</v>
      </c>
      <c r="Z43" s="5">
        <f>Y43/G43</f>
        <v>0.20408163265306123</v>
      </c>
      <c r="AB43" s="9">
        <v>43</v>
      </c>
      <c r="AC43" s="7">
        <v>35234.16</v>
      </c>
      <c r="AD43" s="7">
        <v>36107.63</v>
      </c>
      <c r="AE43" s="7">
        <v>24500</v>
      </c>
      <c r="AF43" s="7">
        <v>44893</v>
      </c>
      <c r="AG43" s="14">
        <v>17.0465</v>
      </c>
      <c r="AH43" s="14">
        <v>13.3023</v>
      </c>
      <c r="AI43" s="14">
        <v>44.1628</v>
      </c>
    </row>
    <row r="44" spans="1:35" ht="12.75">
      <c r="A44" s="2">
        <v>6</v>
      </c>
      <c r="B44" s="2">
        <v>10</v>
      </c>
      <c r="C44" s="2">
        <v>576</v>
      </c>
      <c r="D44" t="s">
        <v>32</v>
      </c>
      <c r="E44" s="10">
        <v>655.4</v>
      </c>
      <c r="G44" s="9">
        <v>52</v>
      </c>
      <c r="H44" s="9" t="s">
        <v>2</v>
      </c>
      <c r="I44" s="9" t="s">
        <v>2</v>
      </c>
      <c r="K44" s="47">
        <v>35690.73</v>
      </c>
      <c r="M44" s="7">
        <v>37744.1</v>
      </c>
      <c r="N44" s="7">
        <v>27014</v>
      </c>
      <c r="O44" s="7">
        <v>52908</v>
      </c>
      <c r="Q44" s="9" t="s">
        <v>2</v>
      </c>
      <c r="R44" s="7" t="s">
        <v>2</v>
      </c>
      <c r="T44" s="14">
        <v>16.8462</v>
      </c>
      <c r="U44" s="14">
        <v>13.5385</v>
      </c>
      <c r="W44" s="14">
        <v>43.8462</v>
      </c>
      <c r="Y44" s="9">
        <v>4</v>
      </c>
      <c r="Z44" s="5">
        <f>Y44/G44</f>
        <v>0.07692307692307693</v>
      </c>
      <c r="AB44" s="9">
        <v>33</v>
      </c>
      <c r="AC44" s="7">
        <v>36038.03</v>
      </c>
      <c r="AD44" s="7">
        <v>36506</v>
      </c>
      <c r="AE44" s="7">
        <v>27014</v>
      </c>
      <c r="AF44" s="7">
        <v>52908</v>
      </c>
      <c r="AG44" s="14">
        <v>17.4848</v>
      </c>
      <c r="AH44" s="14">
        <v>15.0303</v>
      </c>
      <c r="AI44" s="14">
        <v>45.5455</v>
      </c>
    </row>
    <row r="45" spans="1:35" ht="12.75">
      <c r="A45" s="2">
        <v>49</v>
      </c>
      <c r="B45" s="2">
        <v>9</v>
      </c>
      <c r="C45" s="2">
        <v>585</v>
      </c>
      <c r="D45" t="s">
        <v>33</v>
      </c>
      <c r="E45" s="10">
        <v>656</v>
      </c>
      <c r="G45" s="9">
        <v>48</v>
      </c>
      <c r="H45" s="9" t="s">
        <v>2</v>
      </c>
      <c r="I45" s="9" t="s">
        <v>2</v>
      </c>
      <c r="K45" s="47">
        <v>38881.69</v>
      </c>
      <c r="M45" s="7">
        <v>40571.23</v>
      </c>
      <c r="N45" s="7">
        <v>25697</v>
      </c>
      <c r="O45" s="7">
        <v>56240</v>
      </c>
      <c r="Q45" s="9">
        <v>1</v>
      </c>
      <c r="R45" s="7">
        <v>25697</v>
      </c>
      <c r="T45" s="14">
        <v>19.1042</v>
      </c>
      <c r="U45" s="14">
        <v>14.6875</v>
      </c>
      <c r="W45" s="14">
        <v>44.9167</v>
      </c>
      <c r="Y45" s="9">
        <v>6</v>
      </c>
      <c r="Z45" s="5">
        <f>Y45/G45</f>
        <v>0.125</v>
      </c>
      <c r="AB45" s="9">
        <v>47</v>
      </c>
      <c r="AC45" s="7">
        <v>38769.72</v>
      </c>
      <c r="AD45" s="7">
        <v>40237.85</v>
      </c>
      <c r="AE45" s="7">
        <v>25697</v>
      </c>
      <c r="AF45" s="7">
        <v>51165</v>
      </c>
      <c r="AG45" s="14">
        <v>18.7872</v>
      </c>
      <c r="AH45" s="14">
        <v>14.2766</v>
      </c>
      <c r="AI45" s="14">
        <v>44.6809</v>
      </c>
    </row>
    <row r="46" spans="1:35" ht="12.75">
      <c r="A46" s="2">
        <v>99</v>
      </c>
      <c r="B46" s="2">
        <v>7</v>
      </c>
      <c r="C46" s="2">
        <v>594</v>
      </c>
      <c r="D46" t="s">
        <v>34</v>
      </c>
      <c r="E46" s="10">
        <v>754</v>
      </c>
      <c r="G46" s="9">
        <v>59</v>
      </c>
      <c r="H46" s="9">
        <v>3</v>
      </c>
      <c r="I46" s="9" t="s">
        <v>2</v>
      </c>
      <c r="K46" s="47">
        <v>37751.22</v>
      </c>
      <c r="M46" s="7">
        <v>39049.81</v>
      </c>
      <c r="N46" s="7">
        <v>24787</v>
      </c>
      <c r="O46" s="7">
        <v>55850</v>
      </c>
      <c r="Q46" s="9">
        <v>5</v>
      </c>
      <c r="R46" s="7">
        <v>25926.4</v>
      </c>
      <c r="T46" s="14">
        <v>16.3729</v>
      </c>
      <c r="U46" s="14">
        <v>13.1017</v>
      </c>
      <c r="W46" s="14">
        <v>43.7288</v>
      </c>
      <c r="Y46" s="9">
        <v>7</v>
      </c>
      <c r="Z46" s="5">
        <f>Y46/G46</f>
        <v>0.11864406779661017</v>
      </c>
      <c r="AB46" s="9">
        <v>49</v>
      </c>
      <c r="AC46" s="7">
        <v>38240.98</v>
      </c>
      <c r="AD46" s="7">
        <v>39231.22</v>
      </c>
      <c r="AE46" s="7">
        <v>24787</v>
      </c>
      <c r="AF46" s="7">
        <v>55850</v>
      </c>
      <c r="AG46" s="14">
        <v>16.5102</v>
      </c>
      <c r="AH46" s="14">
        <v>12.8367</v>
      </c>
      <c r="AI46" s="14">
        <v>44.2653</v>
      </c>
    </row>
    <row r="47" spans="1:35" ht="12.75">
      <c r="A47" s="2">
        <v>16</v>
      </c>
      <c r="B47" s="2">
        <v>9</v>
      </c>
      <c r="C47" s="2">
        <v>603</v>
      </c>
      <c r="D47" t="s">
        <v>35</v>
      </c>
      <c r="E47" s="10">
        <v>230</v>
      </c>
      <c r="G47" s="9">
        <v>10</v>
      </c>
      <c r="H47" s="9">
        <v>2</v>
      </c>
      <c r="I47" s="9" t="s">
        <v>2</v>
      </c>
      <c r="K47" s="47">
        <v>32844.9</v>
      </c>
      <c r="M47" s="7">
        <v>32844.9</v>
      </c>
      <c r="N47" s="7">
        <v>24936</v>
      </c>
      <c r="O47" s="7">
        <v>41594</v>
      </c>
      <c r="Q47" s="9" t="s">
        <v>2</v>
      </c>
      <c r="R47" s="7" t="s">
        <v>2</v>
      </c>
      <c r="T47" s="14">
        <v>11.4</v>
      </c>
      <c r="U47" s="14">
        <v>11.2</v>
      </c>
      <c r="W47" s="14">
        <v>36.9</v>
      </c>
      <c r="Y47" s="9">
        <v>0</v>
      </c>
      <c r="Z47" s="5">
        <f>Y47/G47</f>
        <v>0</v>
      </c>
      <c r="AB47" s="9">
        <v>10</v>
      </c>
      <c r="AC47" s="7">
        <v>32844.9</v>
      </c>
      <c r="AD47" s="7">
        <v>32844.9</v>
      </c>
      <c r="AE47" s="7">
        <v>24936</v>
      </c>
      <c r="AF47" s="7">
        <v>41594</v>
      </c>
      <c r="AG47" s="14">
        <v>11.4</v>
      </c>
      <c r="AH47" s="14">
        <v>11.2</v>
      </c>
      <c r="AI47" s="14">
        <v>36.9</v>
      </c>
    </row>
    <row r="48" spans="1:35" ht="12.75">
      <c r="A48" s="2">
        <v>6</v>
      </c>
      <c r="B48" s="2">
        <v>10</v>
      </c>
      <c r="C48" s="2">
        <v>609</v>
      </c>
      <c r="D48" t="s">
        <v>36</v>
      </c>
      <c r="E48" s="10">
        <v>1676.9</v>
      </c>
      <c r="G48" s="9">
        <v>114</v>
      </c>
      <c r="H48" s="9">
        <v>2</v>
      </c>
      <c r="I48" s="9" t="s">
        <v>2</v>
      </c>
      <c r="K48" s="47">
        <v>38777.57</v>
      </c>
      <c r="M48" s="7">
        <v>40644.33</v>
      </c>
      <c r="N48" s="7">
        <v>28264</v>
      </c>
      <c r="O48" s="7">
        <v>60852</v>
      </c>
      <c r="Q48" s="9">
        <v>6</v>
      </c>
      <c r="R48" s="7">
        <v>32855.33</v>
      </c>
      <c r="T48" s="14">
        <v>13.9825</v>
      </c>
      <c r="U48" s="14">
        <v>11.0351</v>
      </c>
      <c r="W48" s="14">
        <v>40.4825</v>
      </c>
      <c r="Y48" s="9">
        <v>47</v>
      </c>
      <c r="Z48" s="5">
        <f>Y48/G48</f>
        <v>0.41228070175438597</v>
      </c>
      <c r="AB48" s="9">
        <v>76</v>
      </c>
      <c r="AC48" s="7">
        <v>40101.14</v>
      </c>
      <c r="AD48" s="7">
        <v>40780.34</v>
      </c>
      <c r="AE48" s="7">
        <v>28264</v>
      </c>
      <c r="AF48" s="7">
        <v>57288</v>
      </c>
      <c r="AG48" s="14">
        <v>15.4868</v>
      </c>
      <c r="AH48" s="14">
        <v>12.0132</v>
      </c>
      <c r="AI48" s="14">
        <v>42.4211</v>
      </c>
    </row>
    <row r="49" spans="1:35" ht="12.75">
      <c r="A49" s="2">
        <v>82</v>
      </c>
      <c r="B49" s="2">
        <v>9</v>
      </c>
      <c r="C49" s="2">
        <v>621</v>
      </c>
      <c r="D49" t="s">
        <v>37</v>
      </c>
      <c r="E49" s="10">
        <v>4037.5</v>
      </c>
      <c r="G49" s="9">
        <v>259</v>
      </c>
      <c r="H49" s="9">
        <v>28</v>
      </c>
      <c r="I49" s="9" t="s">
        <v>2</v>
      </c>
      <c r="K49" s="47">
        <v>44693.17</v>
      </c>
      <c r="M49" s="7">
        <v>46557.63</v>
      </c>
      <c r="N49" s="7">
        <v>26899</v>
      </c>
      <c r="O49" s="7">
        <v>69573</v>
      </c>
      <c r="Q49" s="9">
        <v>9</v>
      </c>
      <c r="R49" s="7">
        <v>28537.44</v>
      </c>
      <c r="T49" s="14">
        <v>14.6525</v>
      </c>
      <c r="U49" s="14">
        <v>11.3784</v>
      </c>
      <c r="W49" s="14">
        <v>41.5676</v>
      </c>
      <c r="Y49" s="9">
        <v>135</v>
      </c>
      <c r="Z49" s="5">
        <f>Y49/G49</f>
        <v>0.5212355212355212</v>
      </c>
      <c r="AB49" s="9">
        <v>213</v>
      </c>
      <c r="AC49" s="7">
        <v>45619.04</v>
      </c>
      <c r="AD49" s="7">
        <v>46575.14</v>
      </c>
      <c r="AE49" s="7">
        <v>26899</v>
      </c>
      <c r="AF49" s="7">
        <v>68362</v>
      </c>
      <c r="AG49" s="14">
        <v>15.7089</v>
      </c>
      <c r="AH49" s="14">
        <v>12.1408</v>
      </c>
      <c r="AI49" s="14">
        <v>42.9014</v>
      </c>
    </row>
    <row r="50" spans="1:35" ht="12.75">
      <c r="A50" s="2">
        <v>90</v>
      </c>
      <c r="B50" s="2">
        <v>15</v>
      </c>
      <c r="C50" s="2">
        <v>657</v>
      </c>
      <c r="D50" t="s">
        <v>38</v>
      </c>
      <c r="E50" s="10">
        <v>804.3</v>
      </c>
      <c r="G50" s="9">
        <v>67</v>
      </c>
      <c r="H50" s="9">
        <v>2</v>
      </c>
      <c r="I50" s="9" t="s">
        <v>2</v>
      </c>
      <c r="K50" s="47">
        <v>35205.15</v>
      </c>
      <c r="M50" s="7">
        <v>36168.91</v>
      </c>
      <c r="N50" s="7">
        <v>25500</v>
      </c>
      <c r="O50" s="7">
        <v>57704</v>
      </c>
      <c r="Q50" s="9">
        <v>6</v>
      </c>
      <c r="R50" s="7">
        <v>26926.33</v>
      </c>
      <c r="T50" s="14">
        <v>11.9403</v>
      </c>
      <c r="U50" s="14">
        <v>8.7761</v>
      </c>
      <c r="W50" s="14">
        <v>40.1791</v>
      </c>
      <c r="Y50" s="9">
        <v>12</v>
      </c>
      <c r="Z50" s="5">
        <f>Y50/G50</f>
        <v>0.1791044776119403</v>
      </c>
      <c r="AB50" s="9">
        <v>58</v>
      </c>
      <c r="AC50" s="7">
        <v>34727.62</v>
      </c>
      <c r="AD50" s="7">
        <v>35304.31</v>
      </c>
      <c r="AE50" s="7">
        <v>25500</v>
      </c>
      <c r="AF50" s="7">
        <v>57704</v>
      </c>
      <c r="AG50" s="14">
        <v>11.3276</v>
      </c>
      <c r="AH50" s="14">
        <v>8.4483</v>
      </c>
      <c r="AI50" s="14">
        <v>39.3621</v>
      </c>
    </row>
    <row r="51" spans="1:35" ht="12.75">
      <c r="A51" s="2">
        <v>77</v>
      </c>
      <c r="B51" s="2">
        <v>11</v>
      </c>
      <c r="C51" s="2">
        <v>720</v>
      </c>
      <c r="D51" t="s">
        <v>39</v>
      </c>
      <c r="E51" s="10">
        <v>1074.8</v>
      </c>
      <c r="G51" s="9">
        <v>73</v>
      </c>
      <c r="H51" s="9">
        <v>2</v>
      </c>
      <c r="I51" s="9" t="s">
        <v>2</v>
      </c>
      <c r="K51" s="47">
        <v>37332.44</v>
      </c>
      <c r="M51" s="7">
        <v>38604.86</v>
      </c>
      <c r="N51" s="7">
        <v>29448</v>
      </c>
      <c r="O51" s="7">
        <v>63363</v>
      </c>
      <c r="Q51" s="9">
        <v>3</v>
      </c>
      <c r="R51" s="7">
        <v>29741.33</v>
      </c>
      <c r="T51" s="14">
        <v>12.2466</v>
      </c>
      <c r="U51" s="14">
        <v>9.4247</v>
      </c>
      <c r="W51" s="14">
        <v>38.8767</v>
      </c>
      <c r="Y51" s="9">
        <v>9</v>
      </c>
      <c r="Z51" s="5">
        <f>Y51/G51</f>
        <v>0.1232876712328767</v>
      </c>
      <c r="AB51" s="9">
        <v>56</v>
      </c>
      <c r="AC51" s="7">
        <v>37263.79</v>
      </c>
      <c r="AD51" s="7">
        <v>37686.96</v>
      </c>
      <c r="AE51" s="7">
        <v>29448</v>
      </c>
      <c r="AF51" s="7">
        <v>50976</v>
      </c>
      <c r="AG51" s="14">
        <v>12.0179</v>
      </c>
      <c r="AH51" s="14">
        <v>9.5357</v>
      </c>
      <c r="AI51" s="14">
        <v>39.3393</v>
      </c>
    </row>
    <row r="52" spans="1:35" ht="12.75">
      <c r="A52" s="2">
        <v>8</v>
      </c>
      <c r="B52" s="2">
        <v>11</v>
      </c>
      <c r="C52" s="2">
        <v>729</v>
      </c>
      <c r="D52" t="s">
        <v>40</v>
      </c>
      <c r="E52" s="10">
        <v>2372.2</v>
      </c>
      <c r="G52" s="9">
        <v>157</v>
      </c>
      <c r="H52" s="9">
        <v>16</v>
      </c>
      <c r="I52" s="9" t="s">
        <v>2</v>
      </c>
      <c r="K52" s="47">
        <v>41772.76</v>
      </c>
      <c r="M52" s="7">
        <v>43601.49</v>
      </c>
      <c r="N52" s="7">
        <v>27479</v>
      </c>
      <c r="O52" s="7">
        <v>59431</v>
      </c>
      <c r="Q52" s="9">
        <v>7</v>
      </c>
      <c r="R52" s="7">
        <v>28540.14</v>
      </c>
      <c r="T52" s="14">
        <v>15.2675</v>
      </c>
      <c r="U52" s="14">
        <v>11.0764</v>
      </c>
      <c r="W52" s="14">
        <v>42.0318</v>
      </c>
      <c r="Y52" s="9">
        <v>63</v>
      </c>
      <c r="Z52" s="5">
        <f>Y52/G52</f>
        <v>0.4012738853503185</v>
      </c>
      <c r="AB52" s="9">
        <v>123</v>
      </c>
      <c r="AC52" s="7">
        <v>42171.21</v>
      </c>
      <c r="AD52" s="7">
        <v>42848.77</v>
      </c>
      <c r="AE52" s="7">
        <v>27479</v>
      </c>
      <c r="AF52" s="7">
        <v>59377</v>
      </c>
      <c r="AG52" s="14">
        <v>15.6829</v>
      </c>
      <c r="AH52" s="14">
        <v>11.4228</v>
      </c>
      <c r="AI52" s="14">
        <v>43.065</v>
      </c>
    </row>
    <row r="53" spans="1:35" ht="12.75">
      <c r="A53" s="2">
        <v>84</v>
      </c>
      <c r="B53" s="2">
        <v>4</v>
      </c>
      <c r="C53" s="2">
        <v>747</v>
      </c>
      <c r="D53" t="s">
        <v>41</v>
      </c>
      <c r="E53" s="10">
        <v>608.8</v>
      </c>
      <c r="G53" s="9">
        <v>43</v>
      </c>
      <c r="H53" s="9">
        <v>7</v>
      </c>
      <c r="I53" s="9" t="s">
        <v>2</v>
      </c>
      <c r="K53" s="47">
        <v>43023.95</v>
      </c>
      <c r="M53" s="7">
        <v>44127.33</v>
      </c>
      <c r="N53" s="7">
        <v>31748</v>
      </c>
      <c r="O53" s="7">
        <v>78153</v>
      </c>
      <c r="Q53" s="9">
        <v>1</v>
      </c>
      <c r="R53" s="7">
        <v>36201</v>
      </c>
      <c r="T53" s="14">
        <v>17.6744</v>
      </c>
      <c r="U53" s="14">
        <v>12.5814</v>
      </c>
      <c r="W53" s="14">
        <v>43.4651</v>
      </c>
      <c r="Y53" s="9">
        <v>11</v>
      </c>
      <c r="Z53" s="5">
        <f>Y53/G53</f>
        <v>0.2558139534883721</v>
      </c>
      <c r="AB53" s="9">
        <v>34</v>
      </c>
      <c r="AC53" s="7">
        <v>42486.32</v>
      </c>
      <c r="AD53" s="7">
        <v>42875.56</v>
      </c>
      <c r="AE53" s="7">
        <v>31748</v>
      </c>
      <c r="AF53" s="7">
        <v>55017</v>
      </c>
      <c r="AG53" s="14">
        <v>17.7941</v>
      </c>
      <c r="AH53" s="14">
        <v>12.5</v>
      </c>
      <c r="AI53" s="14">
        <v>44.1176</v>
      </c>
    </row>
    <row r="54" spans="1:35" ht="12.75">
      <c r="A54" s="2">
        <v>41</v>
      </c>
      <c r="B54" s="2">
        <v>7</v>
      </c>
      <c r="C54" s="2">
        <v>819</v>
      </c>
      <c r="D54" t="s">
        <v>42</v>
      </c>
      <c r="E54" s="10">
        <v>641.5</v>
      </c>
      <c r="G54" s="9">
        <v>44</v>
      </c>
      <c r="H54" s="9">
        <v>5</v>
      </c>
      <c r="I54" s="9" t="s">
        <v>2</v>
      </c>
      <c r="K54" s="47">
        <v>37290.45</v>
      </c>
      <c r="M54" s="7">
        <v>39001.89</v>
      </c>
      <c r="N54" s="7">
        <v>27668</v>
      </c>
      <c r="O54" s="7">
        <v>66500</v>
      </c>
      <c r="Q54" s="9" t="s">
        <v>2</v>
      </c>
      <c r="R54" s="7" t="s">
        <v>2</v>
      </c>
      <c r="T54" s="14">
        <v>16.3409</v>
      </c>
      <c r="U54" s="14">
        <v>13.3636</v>
      </c>
      <c r="W54" s="14">
        <v>43.1364</v>
      </c>
      <c r="Y54" s="9">
        <v>5</v>
      </c>
      <c r="Z54" s="5">
        <f>Y54/G54</f>
        <v>0.11363636363636363</v>
      </c>
      <c r="AB54" s="9">
        <v>36</v>
      </c>
      <c r="AC54" s="7">
        <v>36686.44</v>
      </c>
      <c r="AD54" s="7">
        <v>38092.47</v>
      </c>
      <c r="AE54" s="7">
        <v>27668</v>
      </c>
      <c r="AF54" s="7">
        <v>52701</v>
      </c>
      <c r="AG54" s="14">
        <v>16.5556</v>
      </c>
      <c r="AH54" s="14">
        <v>13.5278</v>
      </c>
      <c r="AI54" s="14">
        <v>43.9444</v>
      </c>
    </row>
    <row r="55" spans="1:35" ht="12.75">
      <c r="A55" s="2">
        <v>79</v>
      </c>
      <c r="B55" s="2">
        <v>7</v>
      </c>
      <c r="C55" s="2">
        <v>846</v>
      </c>
      <c r="D55" t="s">
        <v>43</v>
      </c>
      <c r="E55" s="10">
        <v>628.5</v>
      </c>
      <c r="G55" s="9">
        <v>46</v>
      </c>
      <c r="H55" s="9" t="s">
        <v>2</v>
      </c>
      <c r="I55" s="9" t="s">
        <v>2</v>
      </c>
      <c r="K55" s="47">
        <v>33583.65</v>
      </c>
      <c r="M55" s="7">
        <v>35037</v>
      </c>
      <c r="N55" s="7">
        <v>26560</v>
      </c>
      <c r="O55" s="7">
        <v>43680</v>
      </c>
      <c r="Q55" s="9" t="s">
        <v>2</v>
      </c>
      <c r="R55" s="7" t="s">
        <v>2</v>
      </c>
      <c r="T55" s="14">
        <v>16.2174</v>
      </c>
      <c r="U55" s="14">
        <v>10.9565</v>
      </c>
      <c r="W55" s="14">
        <v>41.1739</v>
      </c>
      <c r="Y55" s="9">
        <v>8</v>
      </c>
      <c r="Z55" s="5">
        <f>Y55/G55</f>
        <v>0.17391304347826086</v>
      </c>
      <c r="AB55" s="9">
        <v>21</v>
      </c>
      <c r="AC55" s="7">
        <v>33935.52</v>
      </c>
      <c r="AD55" s="7">
        <v>33935.52</v>
      </c>
      <c r="AE55" s="7">
        <v>26560</v>
      </c>
      <c r="AF55" s="7">
        <v>41025</v>
      </c>
      <c r="AG55" s="14">
        <v>17.7619</v>
      </c>
      <c r="AH55" s="14">
        <v>10.2857</v>
      </c>
      <c r="AI55" s="14">
        <v>42.9524</v>
      </c>
    </row>
    <row r="56" spans="1:35" ht="12.75">
      <c r="A56" s="2">
        <v>95</v>
      </c>
      <c r="B56" s="2">
        <v>7</v>
      </c>
      <c r="C56" s="2">
        <v>873</v>
      </c>
      <c r="D56" t="s">
        <v>44</v>
      </c>
      <c r="E56" s="10">
        <v>598.8</v>
      </c>
      <c r="G56" s="9">
        <v>44</v>
      </c>
      <c r="H56" s="9">
        <v>6</v>
      </c>
      <c r="I56" s="9" t="s">
        <v>2</v>
      </c>
      <c r="K56" s="47">
        <v>36897.95</v>
      </c>
      <c r="M56" s="7">
        <v>38688.18</v>
      </c>
      <c r="N56" s="7">
        <v>26341</v>
      </c>
      <c r="O56" s="7">
        <v>54359</v>
      </c>
      <c r="Q56" s="9">
        <v>2</v>
      </c>
      <c r="R56" s="7">
        <v>28017.5</v>
      </c>
      <c r="T56" s="14">
        <v>18.2273</v>
      </c>
      <c r="U56" s="14">
        <v>15.5909</v>
      </c>
      <c r="W56" s="14">
        <v>45.5682</v>
      </c>
      <c r="Y56" s="9">
        <v>3</v>
      </c>
      <c r="Z56" s="5">
        <f>Y56/G56</f>
        <v>0.06818181818181818</v>
      </c>
      <c r="AB56" s="9">
        <v>27</v>
      </c>
      <c r="AC56" s="7">
        <v>39086.41</v>
      </c>
      <c r="AD56" s="7">
        <v>39937.07</v>
      </c>
      <c r="AE56" s="7">
        <v>27608</v>
      </c>
      <c r="AF56" s="7">
        <v>54359</v>
      </c>
      <c r="AG56" s="14">
        <v>21.7407</v>
      </c>
      <c r="AH56" s="14">
        <v>19.0741</v>
      </c>
      <c r="AI56" s="14">
        <v>49.5926</v>
      </c>
    </row>
    <row r="57" spans="1:35" ht="12.75">
      <c r="A57" s="2">
        <v>29</v>
      </c>
      <c r="B57" s="2">
        <v>16</v>
      </c>
      <c r="C57" s="2">
        <v>882</v>
      </c>
      <c r="D57" t="s">
        <v>45</v>
      </c>
      <c r="E57" s="10">
        <v>4636.5</v>
      </c>
      <c r="G57" s="9">
        <v>303</v>
      </c>
      <c r="H57" s="9">
        <v>9</v>
      </c>
      <c r="I57" s="9">
        <v>1</v>
      </c>
      <c r="K57" s="47">
        <v>41388.46</v>
      </c>
      <c r="M57" s="7">
        <v>41972.87</v>
      </c>
      <c r="N57" s="7">
        <v>24786</v>
      </c>
      <c r="O57" s="7">
        <v>61268</v>
      </c>
      <c r="Q57" s="9">
        <v>13</v>
      </c>
      <c r="R57" s="7">
        <v>26075.54</v>
      </c>
      <c r="T57" s="14">
        <v>17.1254</v>
      </c>
      <c r="U57" s="14">
        <v>13.4356</v>
      </c>
      <c r="W57" s="14">
        <v>45.5479</v>
      </c>
      <c r="Y57" s="9">
        <v>93</v>
      </c>
      <c r="Z57" s="5">
        <f>Y57/G57</f>
        <v>0.3069306930693069</v>
      </c>
      <c r="AB57" s="9">
        <v>273</v>
      </c>
      <c r="AC57" s="7">
        <v>41376.01</v>
      </c>
      <c r="AD57" s="7">
        <v>41591.84</v>
      </c>
      <c r="AE57" s="7">
        <v>24786</v>
      </c>
      <c r="AF57" s="7">
        <v>61268</v>
      </c>
      <c r="AG57" s="14">
        <v>17.1099</v>
      </c>
      <c r="AH57" s="14">
        <v>13.3919</v>
      </c>
      <c r="AI57" s="14">
        <v>45.7106</v>
      </c>
    </row>
    <row r="58" spans="1:35" ht="12.75">
      <c r="A58" s="2">
        <v>15</v>
      </c>
      <c r="B58" s="2">
        <v>13</v>
      </c>
      <c r="C58" s="2">
        <v>914</v>
      </c>
      <c r="D58" t="s">
        <v>46</v>
      </c>
      <c r="E58" s="10">
        <v>225.6</v>
      </c>
      <c r="G58" s="9">
        <v>18</v>
      </c>
      <c r="H58" s="9">
        <v>2</v>
      </c>
      <c r="I58" s="9" t="s">
        <v>2</v>
      </c>
      <c r="K58" s="47">
        <v>31287.11</v>
      </c>
      <c r="M58" s="7">
        <v>32205.5</v>
      </c>
      <c r="N58" s="7">
        <v>25779</v>
      </c>
      <c r="O58" s="7">
        <v>39121</v>
      </c>
      <c r="Q58" s="9" t="s">
        <v>2</v>
      </c>
      <c r="R58" s="7" t="s">
        <v>2</v>
      </c>
      <c r="T58" s="14">
        <v>14.2222</v>
      </c>
      <c r="U58" s="14">
        <v>13.5</v>
      </c>
      <c r="W58" s="14">
        <v>44.1111</v>
      </c>
      <c r="Y58" s="9">
        <v>1</v>
      </c>
      <c r="Z58" s="5">
        <f>Y58/G58</f>
        <v>0.05555555555555555</v>
      </c>
      <c r="AB58" s="9">
        <v>12</v>
      </c>
      <c r="AC58" s="7">
        <v>32105</v>
      </c>
      <c r="AD58" s="7">
        <v>32585.92</v>
      </c>
      <c r="AE58" s="7">
        <v>25779</v>
      </c>
      <c r="AF58" s="7">
        <v>36928</v>
      </c>
      <c r="AG58" s="14">
        <v>15.5833</v>
      </c>
      <c r="AH58" s="14">
        <v>14.9167</v>
      </c>
      <c r="AI58" s="14">
        <v>47</v>
      </c>
    </row>
    <row r="59" spans="1:35" ht="12.75">
      <c r="A59" s="2">
        <v>35</v>
      </c>
      <c r="B59" s="2">
        <v>7</v>
      </c>
      <c r="C59" s="2">
        <v>916</v>
      </c>
      <c r="D59" t="s">
        <v>47</v>
      </c>
      <c r="E59" s="10">
        <v>280.9</v>
      </c>
      <c r="G59" s="9">
        <v>27</v>
      </c>
      <c r="H59" s="9">
        <v>4</v>
      </c>
      <c r="I59" s="9" t="s">
        <v>2</v>
      </c>
      <c r="K59" s="47">
        <v>34744.59</v>
      </c>
      <c r="M59" s="7">
        <v>34744.59</v>
      </c>
      <c r="N59" s="7">
        <v>26856</v>
      </c>
      <c r="O59" s="7">
        <v>45650</v>
      </c>
      <c r="Q59" s="9">
        <v>3</v>
      </c>
      <c r="R59" s="7">
        <v>26856</v>
      </c>
      <c r="T59" s="14">
        <v>11.037</v>
      </c>
      <c r="U59" s="14">
        <v>7.5185</v>
      </c>
      <c r="W59" s="14">
        <v>40.6667</v>
      </c>
      <c r="Y59" s="9">
        <v>1</v>
      </c>
      <c r="Z59" s="5">
        <f>Y59/G59</f>
        <v>0.037037037037037035</v>
      </c>
      <c r="AB59" s="9">
        <v>18</v>
      </c>
      <c r="AC59" s="7">
        <v>33872.72</v>
      </c>
      <c r="AD59" s="7">
        <v>33872.72</v>
      </c>
      <c r="AE59" s="7">
        <v>26856</v>
      </c>
      <c r="AF59" s="7">
        <v>38381</v>
      </c>
      <c r="AG59" s="14">
        <v>12.2778</v>
      </c>
      <c r="AH59" s="14">
        <v>7.7222</v>
      </c>
      <c r="AI59" s="14">
        <v>43.4444</v>
      </c>
    </row>
    <row r="60" spans="1:35" ht="12.75">
      <c r="A60" s="2">
        <v>23</v>
      </c>
      <c r="B60" s="2">
        <v>9</v>
      </c>
      <c r="C60" s="2">
        <v>918</v>
      </c>
      <c r="D60" t="s">
        <v>48</v>
      </c>
      <c r="E60" s="10">
        <v>541.7</v>
      </c>
      <c r="G60" s="9">
        <v>41</v>
      </c>
      <c r="H60" s="9">
        <v>3</v>
      </c>
      <c r="I60" s="9" t="s">
        <v>2</v>
      </c>
      <c r="K60" s="47">
        <v>36233.73</v>
      </c>
      <c r="M60" s="7">
        <v>37423.29</v>
      </c>
      <c r="N60" s="7">
        <v>24936</v>
      </c>
      <c r="O60" s="7">
        <v>49381</v>
      </c>
      <c r="Q60" s="9">
        <v>2</v>
      </c>
      <c r="R60" s="7">
        <v>25959.5</v>
      </c>
      <c r="T60" s="14">
        <v>13.4634</v>
      </c>
      <c r="U60" s="14">
        <v>12.1707</v>
      </c>
      <c r="W60" s="14">
        <v>39.2683</v>
      </c>
      <c r="Y60" s="9">
        <v>12</v>
      </c>
      <c r="Z60" s="5">
        <f>Y60/G60</f>
        <v>0.2926829268292683</v>
      </c>
      <c r="AB60" s="9">
        <v>36</v>
      </c>
      <c r="AC60" s="7">
        <v>35805.47</v>
      </c>
      <c r="AD60" s="7">
        <v>36678.67</v>
      </c>
      <c r="AE60" s="7">
        <v>24936</v>
      </c>
      <c r="AF60" s="7">
        <v>48405</v>
      </c>
      <c r="AG60" s="14">
        <v>12.4167</v>
      </c>
      <c r="AH60" s="14">
        <v>10.9722</v>
      </c>
      <c r="AI60" s="14">
        <v>38.6111</v>
      </c>
    </row>
    <row r="61" spans="1:35" ht="12.75">
      <c r="A61" s="2">
        <v>23</v>
      </c>
      <c r="B61" s="2">
        <v>9</v>
      </c>
      <c r="C61" s="2">
        <v>936</v>
      </c>
      <c r="D61" t="s">
        <v>49</v>
      </c>
      <c r="E61" s="10">
        <v>956.1</v>
      </c>
      <c r="G61" s="9">
        <v>65</v>
      </c>
      <c r="H61" s="9">
        <v>6</v>
      </c>
      <c r="I61" s="9" t="s">
        <v>2</v>
      </c>
      <c r="K61" s="47">
        <v>38980.92</v>
      </c>
      <c r="M61" s="7">
        <v>41141.62</v>
      </c>
      <c r="N61" s="7">
        <v>24771</v>
      </c>
      <c r="O61" s="7">
        <v>58837</v>
      </c>
      <c r="Q61" s="9">
        <v>2</v>
      </c>
      <c r="R61" s="7">
        <v>25434.5</v>
      </c>
      <c r="T61" s="14">
        <v>17.1692</v>
      </c>
      <c r="U61" s="14">
        <v>13.1846</v>
      </c>
      <c r="W61" s="14">
        <v>44.7692</v>
      </c>
      <c r="Y61" s="9">
        <v>11</v>
      </c>
      <c r="Z61" s="5">
        <f>Y61/G61</f>
        <v>0.16923076923076924</v>
      </c>
      <c r="AB61" s="9">
        <v>55</v>
      </c>
      <c r="AC61" s="7">
        <v>38712.55</v>
      </c>
      <c r="AD61" s="7">
        <v>40188.45</v>
      </c>
      <c r="AE61" s="7">
        <v>24771</v>
      </c>
      <c r="AF61" s="7">
        <v>54066</v>
      </c>
      <c r="AG61" s="14">
        <v>17.6182</v>
      </c>
      <c r="AH61" s="14">
        <v>13.5091</v>
      </c>
      <c r="AI61" s="14">
        <v>45.4182</v>
      </c>
    </row>
    <row r="62" spans="1:35" ht="12.75">
      <c r="A62" s="2">
        <v>90</v>
      </c>
      <c r="B62" s="2">
        <v>15</v>
      </c>
      <c r="C62" s="2">
        <v>977</v>
      </c>
      <c r="D62" t="s">
        <v>50</v>
      </c>
      <c r="E62" s="10">
        <v>676.3</v>
      </c>
      <c r="G62" s="9">
        <v>57</v>
      </c>
      <c r="H62" s="9">
        <v>2</v>
      </c>
      <c r="I62" s="9" t="s">
        <v>2</v>
      </c>
      <c r="K62" s="47">
        <v>32455.56</v>
      </c>
      <c r="M62" s="7">
        <v>33958.58</v>
      </c>
      <c r="N62" s="7">
        <v>24620</v>
      </c>
      <c r="O62" s="7">
        <v>47773</v>
      </c>
      <c r="Q62" s="9">
        <v>3</v>
      </c>
      <c r="R62" s="7">
        <v>25961.33</v>
      </c>
      <c r="T62" s="14">
        <v>12.8947</v>
      </c>
      <c r="U62" s="14">
        <v>9.807</v>
      </c>
      <c r="W62" s="14">
        <v>43.9123</v>
      </c>
      <c r="Y62" s="9">
        <v>6</v>
      </c>
      <c r="Z62" s="5">
        <f>Y62/G62</f>
        <v>0.10526315789473684</v>
      </c>
      <c r="AB62" s="9">
        <v>43</v>
      </c>
      <c r="AC62" s="7">
        <v>32243.26</v>
      </c>
      <c r="AD62" s="7">
        <v>33089.93</v>
      </c>
      <c r="AE62" s="7">
        <v>24620</v>
      </c>
      <c r="AF62" s="7">
        <v>47773</v>
      </c>
      <c r="AG62" s="14">
        <v>12.6512</v>
      </c>
      <c r="AH62" s="14">
        <v>9.7907</v>
      </c>
      <c r="AI62" s="14">
        <v>43.9535</v>
      </c>
    </row>
    <row r="63" spans="1:35" ht="12.75">
      <c r="A63" s="2">
        <v>91</v>
      </c>
      <c r="B63" s="2">
        <v>11</v>
      </c>
      <c r="C63" s="2">
        <v>981</v>
      </c>
      <c r="D63" t="s">
        <v>51</v>
      </c>
      <c r="E63" s="10">
        <v>1613.2</v>
      </c>
      <c r="G63" s="9">
        <v>102</v>
      </c>
      <c r="H63" s="9">
        <v>6</v>
      </c>
      <c r="I63" s="9" t="s">
        <v>2</v>
      </c>
      <c r="K63" s="47">
        <v>38545.87</v>
      </c>
      <c r="M63" s="7">
        <v>39822.13</v>
      </c>
      <c r="N63" s="7">
        <v>29204</v>
      </c>
      <c r="O63" s="7">
        <v>70069</v>
      </c>
      <c r="Q63" s="9">
        <v>7</v>
      </c>
      <c r="R63" s="7">
        <v>29627</v>
      </c>
      <c r="T63" s="14">
        <v>12.2157</v>
      </c>
      <c r="U63" s="14">
        <v>8.951</v>
      </c>
      <c r="W63" s="14">
        <v>38.5588</v>
      </c>
      <c r="Y63" s="9">
        <v>18</v>
      </c>
      <c r="Z63" s="5">
        <f>Y63/G63</f>
        <v>0.17647058823529413</v>
      </c>
      <c r="AB63" s="9">
        <v>74</v>
      </c>
      <c r="AC63" s="7">
        <v>38962.8</v>
      </c>
      <c r="AD63" s="7">
        <v>39131.62</v>
      </c>
      <c r="AE63" s="7">
        <v>29204</v>
      </c>
      <c r="AF63" s="7">
        <v>51254</v>
      </c>
      <c r="AG63" s="14">
        <v>13.1757</v>
      </c>
      <c r="AH63" s="14">
        <v>9.6216</v>
      </c>
      <c r="AI63" s="14">
        <v>39.6351</v>
      </c>
    </row>
    <row r="64" spans="1:35" ht="12.75">
      <c r="A64" s="2">
        <v>14</v>
      </c>
      <c r="B64" s="2">
        <v>11</v>
      </c>
      <c r="C64" s="2">
        <v>999</v>
      </c>
      <c r="D64" t="s">
        <v>52</v>
      </c>
      <c r="E64" s="10">
        <v>1834.3</v>
      </c>
      <c r="G64" s="9">
        <v>114</v>
      </c>
      <c r="H64" s="9">
        <v>5</v>
      </c>
      <c r="I64" s="9" t="s">
        <v>2</v>
      </c>
      <c r="K64" s="47">
        <v>42257.62</v>
      </c>
      <c r="M64" s="7">
        <v>43692.86</v>
      </c>
      <c r="N64" s="7">
        <v>26629</v>
      </c>
      <c r="O64" s="7">
        <v>64330</v>
      </c>
      <c r="Q64" s="9" t="s">
        <v>2</v>
      </c>
      <c r="R64" s="7" t="s">
        <v>2</v>
      </c>
      <c r="T64" s="14">
        <v>18.886</v>
      </c>
      <c r="U64" s="14">
        <v>14.6754</v>
      </c>
      <c r="W64" s="14">
        <v>44.5965</v>
      </c>
      <c r="Y64" s="9">
        <v>14</v>
      </c>
      <c r="Z64" s="5">
        <f>Y64/G64</f>
        <v>0.12280701754385964</v>
      </c>
      <c r="AB64" s="9">
        <v>92</v>
      </c>
      <c r="AC64" s="7">
        <v>42271.66</v>
      </c>
      <c r="AD64" s="7">
        <v>43125.07</v>
      </c>
      <c r="AE64" s="7">
        <v>26629</v>
      </c>
      <c r="AF64" s="7">
        <v>64330</v>
      </c>
      <c r="AG64" s="14">
        <v>19.3804</v>
      </c>
      <c r="AH64" s="14">
        <v>14.9891</v>
      </c>
      <c r="AI64" s="14">
        <v>45.2065</v>
      </c>
    </row>
    <row r="65" spans="1:35" ht="12.75">
      <c r="A65" s="2">
        <v>7</v>
      </c>
      <c r="B65" s="2">
        <v>7</v>
      </c>
      <c r="C65" s="2">
        <v>1044</v>
      </c>
      <c r="D65" t="s">
        <v>53</v>
      </c>
      <c r="E65" s="10">
        <v>4251.4</v>
      </c>
      <c r="G65" s="9">
        <v>293</v>
      </c>
      <c r="H65" s="9">
        <v>23</v>
      </c>
      <c r="I65" s="9" t="s">
        <v>2</v>
      </c>
      <c r="K65" s="47">
        <v>42963.63</v>
      </c>
      <c r="M65" s="7">
        <v>43944.6</v>
      </c>
      <c r="N65" s="7">
        <v>25577</v>
      </c>
      <c r="O65" s="7">
        <v>65401</v>
      </c>
      <c r="Q65" s="9">
        <v>5</v>
      </c>
      <c r="R65" s="7">
        <v>29705.4</v>
      </c>
      <c r="T65" s="14">
        <v>16.8703</v>
      </c>
      <c r="U65" s="14">
        <v>11.6928</v>
      </c>
      <c r="W65" s="14">
        <v>44.3686</v>
      </c>
      <c r="Y65" s="9">
        <v>144</v>
      </c>
      <c r="Z65" s="5">
        <f>Y65/G65</f>
        <v>0.49146757679180886</v>
      </c>
      <c r="AB65" s="9">
        <v>264</v>
      </c>
      <c r="AC65" s="7">
        <v>43241.45</v>
      </c>
      <c r="AD65" s="7">
        <v>43867.94</v>
      </c>
      <c r="AE65" s="7">
        <v>25577</v>
      </c>
      <c r="AF65" s="7">
        <v>65401</v>
      </c>
      <c r="AG65" s="14">
        <v>17.0492</v>
      </c>
      <c r="AH65" s="14">
        <v>11.7273</v>
      </c>
      <c r="AI65" s="14">
        <v>44.6856</v>
      </c>
    </row>
    <row r="66" spans="1:35" ht="12.75">
      <c r="A66" s="2">
        <v>57</v>
      </c>
      <c r="B66" s="2">
        <v>10</v>
      </c>
      <c r="C66" s="2">
        <v>1053</v>
      </c>
      <c r="D66" t="s">
        <v>54</v>
      </c>
      <c r="E66" s="10">
        <v>17754.3</v>
      </c>
      <c r="G66" s="9">
        <v>1064</v>
      </c>
      <c r="H66" s="9">
        <v>88</v>
      </c>
      <c r="I66" s="9">
        <v>6</v>
      </c>
      <c r="K66" s="47">
        <v>43905.98</v>
      </c>
      <c r="M66" s="7">
        <v>44739.3</v>
      </c>
      <c r="N66" s="7">
        <v>27217</v>
      </c>
      <c r="O66" s="7">
        <v>74571</v>
      </c>
      <c r="Q66" s="9">
        <v>49</v>
      </c>
      <c r="R66" s="7">
        <v>32715</v>
      </c>
      <c r="T66" s="14">
        <v>13.5536</v>
      </c>
      <c r="U66" s="14">
        <v>9.5263</v>
      </c>
      <c r="W66" s="14">
        <v>41.4972</v>
      </c>
      <c r="Y66" s="9">
        <v>320</v>
      </c>
      <c r="Z66" s="5">
        <f>Y66/G66</f>
        <v>0.3007518796992481</v>
      </c>
      <c r="AB66" s="9">
        <v>930</v>
      </c>
      <c r="AC66" s="7">
        <v>43823.74</v>
      </c>
      <c r="AD66" s="7">
        <v>44132.6</v>
      </c>
      <c r="AE66" s="7">
        <v>27217</v>
      </c>
      <c r="AF66" s="7">
        <v>71116</v>
      </c>
      <c r="AG66" s="14">
        <v>13.4194</v>
      </c>
      <c r="AH66" s="14">
        <v>9.2312</v>
      </c>
      <c r="AI66" s="14">
        <v>41.7172</v>
      </c>
    </row>
    <row r="67" spans="1:35" ht="12.75">
      <c r="A67" s="2">
        <v>57</v>
      </c>
      <c r="B67" s="2">
        <v>10</v>
      </c>
      <c r="C67" s="2">
        <v>1062</v>
      </c>
      <c r="D67" t="s">
        <v>55</v>
      </c>
      <c r="E67" s="10">
        <v>1189.3</v>
      </c>
      <c r="G67" s="9">
        <v>94</v>
      </c>
      <c r="H67" s="9">
        <v>7</v>
      </c>
      <c r="I67" s="9" t="s">
        <v>2</v>
      </c>
      <c r="K67" s="47">
        <v>37049.18</v>
      </c>
      <c r="M67" s="7">
        <v>38585.37</v>
      </c>
      <c r="N67" s="7">
        <v>28193</v>
      </c>
      <c r="O67" s="7">
        <v>49836</v>
      </c>
      <c r="Q67" s="9">
        <v>2</v>
      </c>
      <c r="R67" s="7">
        <v>28193</v>
      </c>
      <c r="T67" s="14">
        <v>12.7872</v>
      </c>
      <c r="U67" s="14">
        <v>9.6489</v>
      </c>
      <c r="W67" s="14">
        <v>38.3511</v>
      </c>
      <c r="Y67" s="9">
        <v>15</v>
      </c>
      <c r="Z67" s="5">
        <f>Y67/G67</f>
        <v>0.1595744680851064</v>
      </c>
      <c r="AB67" s="9">
        <v>70</v>
      </c>
      <c r="AC67" s="7">
        <v>37134.8</v>
      </c>
      <c r="AD67" s="7">
        <v>37773.61</v>
      </c>
      <c r="AE67" s="7">
        <v>28193</v>
      </c>
      <c r="AF67" s="7">
        <v>49776</v>
      </c>
      <c r="AG67" s="14">
        <v>12.5571</v>
      </c>
      <c r="AH67" s="14">
        <v>9.1</v>
      </c>
      <c r="AI67" s="14">
        <v>38.6571</v>
      </c>
    </row>
    <row r="68" spans="1:35" ht="12.75">
      <c r="A68" s="2">
        <v>4</v>
      </c>
      <c r="B68" s="2">
        <v>15</v>
      </c>
      <c r="C68" s="2">
        <v>1071</v>
      </c>
      <c r="D68" t="s">
        <v>56</v>
      </c>
      <c r="E68" s="10">
        <v>1580.4</v>
      </c>
      <c r="G68" s="9">
        <v>126</v>
      </c>
      <c r="H68" s="9">
        <v>1</v>
      </c>
      <c r="I68" s="9" t="s">
        <v>2</v>
      </c>
      <c r="K68" s="47">
        <v>41859.26</v>
      </c>
      <c r="M68" s="7">
        <v>43032.93</v>
      </c>
      <c r="N68" s="7">
        <v>29375</v>
      </c>
      <c r="O68" s="7">
        <v>59122</v>
      </c>
      <c r="Q68" s="9">
        <v>1</v>
      </c>
      <c r="R68" s="7">
        <v>31158</v>
      </c>
      <c r="T68" s="14">
        <v>16.6667</v>
      </c>
      <c r="U68" s="14">
        <v>14.4841</v>
      </c>
      <c r="W68" s="14">
        <v>45.6349</v>
      </c>
      <c r="Y68" s="9">
        <v>60</v>
      </c>
      <c r="Z68" s="5">
        <f>Y68/G68</f>
        <v>0.47619047619047616</v>
      </c>
      <c r="AB68" s="9">
        <v>103</v>
      </c>
      <c r="AC68" s="7">
        <v>42018.27</v>
      </c>
      <c r="AD68" s="7">
        <v>42649.6</v>
      </c>
      <c r="AE68" s="7">
        <v>29375</v>
      </c>
      <c r="AF68" s="7">
        <v>57286</v>
      </c>
      <c r="AG68" s="14">
        <v>16.7864</v>
      </c>
      <c r="AH68" s="14">
        <v>14.8932</v>
      </c>
      <c r="AI68" s="14">
        <v>45.9417</v>
      </c>
    </row>
    <row r="69" spans="1:35" ht="12.75">
      <c r="A69" s="2">
        <v>56</v>
      </c>
      <c r="B69" s="2">
        <v>16</v>
      </c>
      <c r="C69" s="2">
        <v>1079</v>
      </c>
      <c r="D69" t="s">
        <v>57</v>
      </c>
      <c r="E69" s="10">
        <v>992.8</v>
      </c>
      <c r="G69" s="9">
        <v>77</v>
      </c>
      <c r="H69" s="9">
        <v>4</v>
      </c>
      <c r="I69" s="9" t="s">
        <v>2</v>
      </c>
      <c r="K69" s="47">
        <v>43834.91</v>
      </c>
      <c r="M69" s="7">
        <v>45176.53</v>
      </c>
      <c r="N69" s="7">
        <v>27167</v>
      </c>
      <c r="O69" s="7">
        <v>63364</v>
      </c>
      <c r="Q69" s="9">
        <v>3</v>
      </c>
      <c r="R69" s="7">
        <v>39978.33</v>
      </c>
      <c r="T69" s="14">
        <v>18.8442</v>
      </c>
      <c r="U69" s="14">
        <v>15.2857</v>
      </c>
      <c r="W69" s="14">
        <v>47.5325</v>
      </c>
      <c r="Y69" s="9">
        <v>21</v>
      </c>
      <c r="Z69" s="5">
        <f>Y69/G69</f>
        <v>0.2727272727272727</v>
      </c>
      <c r="AB69" s="9">
        <v>67</v>
      </c>
      <c r="AC69" s="7">
        <v>44034.51</v>
      </c>
      <c r="AD69" s="7">
        <v>44865.93</v>
      </c>
      <c r="AE69" s="7">
        <v>27167</v>
      </c>
      <c r="AF69" s="7">
        <v>63364</v>
      </c>
      <c r="AG69" s="14">
        <v>19.0448</v>
      </c>
      <c r="AH69" s="14">
        <v>15.4776</v>
      </c>
      <c r="AI69" s="14">
        <v>48.0896</v>
      </c>
    </row>
    <row r="70" spans="1:35" ht="12.75">
      <c r="A70" s="2">
        <v>22</v>
      </c>
      <c r="B70" s="2">
        <v>1</v>
      </c>
      <c r="C70" s="2">
        <v>1080</v>
      </c>
      <c r="D70" t="s">
        <v>58</v>
      </c>
      <c r="E70" s="10">
        <v>578.2</v>
      </c>
      <c r="G70" s="9">
        <v>38</v>
      </c>
      <c r="H70" s="9">
        <v>2</v>
      </c>
      <c r="I70" s="9" t="s">
        <v>2</v>
      </c>
      <c r="K70" s="47">
        <v>40226.53</v>
      </c>
      <c r="M70" s="7">
        <v>42418.11</v>
      </c>
      <c r="N70" s="7">
        <v>27851</v>
      </c>
      <c r="O70" s="7">
        <v>51592</v>
      </c>
      <c r="Q70" s="9" t="s">
        <v>2</v>
      </c>
      <c r="R70" s="7" t="s">
        <v>2</v>
      </c>
      <c r="T70" s="14">
        <v>17.8158</v>
      </c>
      <c r="U70" s="14">
        <v>15.9211</v>
      </c>
      <c r="W70" s="14">
        <v>45.8421</v>
      </c>
      <c r="Y70" s="9">
        <v>10</v>
      </c>
      <c r="Z70" s="5">
        <f>Y70/G70</f>
        <v>0.2631578947368421</v>
      </c>
      <c r="AB70" s="9">
        <v>25</v>
      </c>
      <c r="AC70" s="7">
        <v>42782.72</v>
      </c>
      <c r="AD70" s="7">
        <v>43621.32</v>
      </c>
      <c r="AE70" s="7">
        <v>27851</v>
      </c>
      <c r="AF70" s="7">
        <v>51592</v>
      </c>
      <c r="AG70" s="14">
        <v>21.52</v>
      </c>
      <c r="AH70" s="14">
        <v>19.24</v>
      </c>
      <c r="AI70" s="14">
        <v>50.64</v>
      </c>
    </row>
    <row r="71" spans="1:35" ht="12.75">
      <c r="A71" s="2">
        <v>23</v>
      </c>
      <c r="B71" s="2">
        <v>9</v>
      </c>
      <c r="C71" s="2">
        <v>1082</v>
      </c>
      <c r="D71" t="s">
        <v>59</v>
      </c>
      <c r="E71" s="10">
        <v>1579.6</v>
      </c>
      <c r="G71" s="9">
        <v>115</v>
      </c>
      <c r="H71" s="9">
        <v>9</v>
      </c>
      <c r="I71" s="9" t="s">
        <v>2</v>
      </c>
      <c r="K71" s="47">
        <v>37222.43</v>
      </c>
      <c r="M71" s="7">
        <v>38361.51</v>
      </c>
      <c r="N71" s="7">
        <v>24618</v>
      </c>
      <c r="O71" s="7">
        <v>53778</v>
      </c>
      <c r="Q71" s="9">
        <v>2</v>
      </c>
      <c r="R71" s="7">
        <v>27167.5</v>
      </c>
      <c r="T71" s="14">
        <v>15.5826</v>
      </c>
      <c r="U71" s="14">
        <v>12.2174</v>
      </c>
      <c r="W71" s="14">
        <v>44.1043</v>
      </c>
      <c r="Y71" s="9">
        <v>16</v>
      </c>
      <c r="Z71" s="5">
        <f>Y71/G71</f>
        <v>0.1391304347826087</v>
      </c>
      <c r="AB71" s="9">
        <v>96</v>
      </c>
      <c r="AC71" s="7">
        <v>37549.57</v>
      </c>
      <c r="AD71" s="7">
        <v>38150.52</v>
      </c>
      <c r="AE71" s="7">
        <v>24618</v>
      </c>
      <c r="AF71" s="7">
        <v>53778</v>
      </c>
      <c r="AG71" s="14">
        <v>16.2188</v>
      </c>
      <c r="AH71" s="14">
        <v>12.8646</v>
      </c>
      <c r="AI71" s="14">
        <v>45.625</v>
      </c>
    </row>
    <row r="72" spans="1:35" ht="12.75">
      <c r="A72" s="2">
        <v>57</v>
      </c>
      <c r="B72" s="2">
        <v>10</v>
      </c>
      <c r="C72" s="2">
        <v>1089</v>
      </c>
      <c r="D72" t="s">
        <v>60</v>
      </c>
      <c r="E72" s="10">
        <v>505.7</v>
      </c>
      <c r="G72" s="9">
        <v>43</v>
      </c>
      <c r="H72" s="9">
        <v>1</v>
      </c>
      <c r="I72" s="9" t="s">
        <v>2</v>
      </c>
      <c r="K72" s="47">
        <v>32165</v>
      </c>
      <c r="M72" s="7">
        <v>33124.12</v>
      </c>
      <c r="N72" s="7">
        <v>24858</v>
      </c>
      <c r="O72" s="7">
        <v>64500</v>
      </c>
      <c r="Q72" s="9">
        <v>6</v>
      </c>
      <c r="R72" s="7">
        <v>25436</v>
      </c>
      <c r="T72" s="14">
        <v>9.093</v>
      </c>
      <c r="U72" s="14">
        <v>6.4419</v>
      </c>
      <c r="W72" s="14">
        <v>36.7674</v>
      </c>
      <c r="Y72" s="9">
        <v>6</v>
      </c>
      <c r="Z72" s="5">
        <f>Y72/G72</f>
        <v>0.13953488372093023</v>
      </c>
      <c r="AB72" s="9">
        <v>34</v>
      </c>
      <c r="AC72" s="7">
        <v>31526.29</v>
      </c>
      <c r="AD72" s="7">
        <v>32157.76</v>
      </c>
      <c r="AE72" s="7">
        <v>24858</v>
      </c>
      <c r="AF72" s="7">
        <v>46471</v>
      </c>
      <c r="AG72" s="14">
        <v>8.6176</v>
      </c>
      <c r="AH72" s="14">
        <v>6.5294</v>
      </c>
      <c r="AI72" s="14">
        <v>37.1765</v>
      </c>
    </row>
    <row r="73" spans="1:35" ht="12.75">
      <c r="A73" s="2">
        <v>27</v>
      </c>
      <c r="B73" s="2">
        <v>14</v>
      </c>
      <c r="C73" s="2">
        <v>1093</v>
      </c>
      <c r="D73" t="s">
        <v>61</v>
      </c>
      <c r="E73" s="10">
        <v>717.7</v>
      </c>
      <c r="G73" s="9">
        <v>59</v>
      </c>
      <c r="H73" s="9">
        <v>2</v>
      </c>
      <c r="I73" s="9" t="s">
        <v>2</v>
      </c>
      <c r="K73" s="47">
        <v>32776.49</v>
      </c>
      <c r="M73" s="7">
        <v>34013.22</v>
      </c>
      <c r="N73" s="7">
        <v>24754</v>
      </c>
      <c r="O73" s="7">
        <v>48111</v>
      </c>
      <c r="Q73" s="9">
        <v>2</v>
      </c>
      <c r="R73" s="7">
        <v>24754</v>
      </c>
      <c r="T73" s="14">
        <v>13.4915</v>
      </c>
      <c r="U73" s="14">
        <v>9.5254</v>
      </c>
      <c r="W73" s="14">
        <v>41.2034</v>
      </c>
      <c r="Y73" s="9">
        <v>12</v>
      </c>
      <c r="Z73" s="5">
        <f>Y73/G73</f>
        <v>0.2033898305084746</v>
      </c>
      <c r="AB73" s="9">
        <v>51</v>
      </c>
      <c r="AC73" s="7">
        <v>31976.67</v>
      </c>
      <c r="AD73" s="7">
        <v>32906.14</v>
      </c>
      <c r="AE73" s="7">
        <v>24754</v>
      </c>
      <c r="AF73" s="7">
        <v>43868</v>
      </c>
      <c r="AG73" s="14">
        <v>11.7451</v>
      </c>
      <c r="AH73" s="14">
        <v>7.5294</v>
      </c>
      <c r="AI73" s="14">
        <v>40.2549</v>
      </c>
    </row>
    <row r="74" spans="1:35" ht="12.75">
      <c r="A74" s="2">
        <v>60</v>
      </c>
      <c r="B74" s="2">
        <v>4</v>
      </c>
      <c r="C74" s="2">
        <v>1095</v>
      </c>
      <c r="D74" t="s">
        <v>62</v>
      </c>
      <c r="E74" s="10">
        <v>722</v>
      </c>
      <c r="G74" s="9">
        <v>49</v>
      </c>
      <c r="H74" s="9">
        <v>3</v>
      </c>
      <c r="I74" s="9" t="s">
        <v>2</v>
      </c>
      <c r="K74" s="47">
        <v>40751.59</v>
      </c>
      <c r="M74" s="7">
        <v>42535.1</v>
      </c>
      <c r="N74" s="7">
        <v>30695</v>
      </c>
      <c r="O74" s="7">
        <v>58171</v>
      </c>
      <c r="Q74" s="9">
        <v>1</v>
      </c>
      <c r="R74" s="7">
        <v>34508</v>
      </c>
      <c r="T74" s="14">
        <v>17.6327</v>
      </c>
      <c r="U74" s="14">
        <v>14.6531</v>
      </c>
      <c r="W74" s="14">
        <v>43.2041</v>
      </c>
      <c r="Y74" s="9">
        <v>4</v>
      </c>
      <c r="Z74" s="5">
        <f>Y74/G74</f>
        <v>0.08163265306122448</v>
      </c>
      <c r="AB74" s="9">
        <v>33</v>
      </c>
      <c r="AC74" s="7">
        <v>40817.55</v>
      </c>
      <c r="AD74" s="7">
        <v>41286.3</v>
      </c>
      <c r="AE74" s="7">
        <v>30695</v>
      </c>
      <c r="AF74" s="7">
        <v>51727</v>
      </c>
      <c r="AG74" s="14">
        <v>18.8788</v>
      </c>
      <c r="AH74" s="14">
        <v>15.4242</v>
      </c>
      <c r="AI74" s="14">
        <v>45.2121</v>
      </c>
    </row>
    <row r="75" spans="1:35" ht="12.75">
      <c r="A75" s="2">
        <v>59</v>
      </c>
      <c r="B75" s="2">
        <v>15</v>
      </c>
      <c r="C75" s="2">
        <v>1107</v>
      </c>
      <c r="D75" t="s">
        <v>63</v>
      </c>
      <c r="E75" s="10">
        <v>1455.5</v>
      </c>
      <c r="G75" s="9">
        <v>104</v>
      </c>
      <c r="H75" s="9">
        <v>2</v>
      </c>
      <c r="I75" s="9" t="s">
        <v>2</v>
      </c>
      <c r="K75" s="47">
        <v>36557.34</v>
      </c>
      <c r="M75" s="7">
        <v>37525.12</v>
      </c>
      <c r="N75" s="7">
        <v>24500</v>
      </c>
      <c r="O75" s="7">
        <v>55632</v>
      </c>
      <c r="Q75" s="9">
        <v>4</v>
      </c>
      <c r="R75" s="7">
        <v>25785.75</v>
      </c>
      <c r="T75" s="14">
        <v>15.0096</v>
      </c>
      <c r="U75" s="14">
        <v>11.2692</v>
      </c>
      <c r="W75" s="14">
        <v>43</v>
      </c>
      <c r="Y75" s="9">
        <v>22</v>
      </c>
      <c r="Z75" s="5">
        <f>Y75/G75</f>
        <v>0.21153846153846154</v>
      </c>
      <c r="AB75" s="9">
        <v>81</v>
      </c>
      <c r="AC75" s="7">
        <v>37732.89</v>
      </c>
      <c r="AD75" s="7">
        <v>38158.26</v>
      </c>
      <c r="AE75" s="7">
        <v>24500</v>
      </c>
      <c r="AF75" s="7">
        <v>55632</v>
      </c>
      <c r="AG75" s="14">
        <v>16.9259</v>
      </c>
      <c r="AH75" s="14">
        <v>13.037</v>
      </c>
      <c r="AI75" s="14">
        <v>46.0123</v>
      </c>
    </row>
    <row r="76" spans="1:35" ht="12.75">
      <c r="A76" s="2">
        <v>34</v>
      </c>
      <c r="B76" s="2">
        <v>7</v>
      </c>
      <c r="C76" s="2">
        <v>1116</v>
      </c>
      <c r="D76" t="s">
        <v>64</v>
      </c>
      <c r="E76" s="10">
        <v>1637.2</v>
      </c>
      <c r="G76" s="9">
        <v>112</v>
      </c>
      <c r="H76" s="9" t="s">
        <v>2</v>
      </c>
      <c r="I76" s="9">
        <v>1</v>
      </c>
      <c r="K76" s="47">
        <v>41258.21</v>
      </c>
      <c r="M76" s="7">
        <v>43054.89</v>
      </c>
      <c r="N76" s="7">
        <v>26396</v>
      </c>
      <c r="O76" s="7">
        <v>63923</v>
      </c>
      <c r="Q76" s="9">
        <v>6</v>
      </c>
      <c r="R76" s="7">
        <v>27944.5</v>
      </c>
      <c r="T76" s="14">
        <v>14.6429</v>
      </c>
      <c r="U76" s="14">
        <v>11.5446</v>
      </c>
      <c r="W76" s="14">
        <v>41.8304</v>
      </c>
      <c r="Y76" s="9">
        <v>29</v>
      </c>
      <c r="Z76" s="5">
        <f>Y76/G76</f>
        <v>0.25892857142857145</v>
      </c>
      <c r="AB76" s="9">
        <v>85</v>
      </c>
      <c r="AC76" s="7">
        <v>42878.45</v>
      </c>
      <c r="AD76" s="7">
        <v>43599.28</v>
      </c>
      <c r="AE76" s="7">
        <v>26396</v>
      </c>
      <c r="AF76" s="7">
        <v>61012</v>
      </c>
      <c r="AG76" s="14">
        <v>16.1765</v>
      </c>
      <c r="AH76" s="14">
        <v>12.8471</v>
      </c>
      <c r="AI76" s="14">
        <v>43.8471</v>
      </c>
    </row>
    <row r="77" spans="1:35" ht="12.75">
      <c r="A77" s="2">
        <v>24</v>
      </c>
      <c r="B77" s="2">
        <v>12</v>
      </c>
      <c r="C77" s="2">
        <v>1134</v>
      </c>
      <c r="D77" t="s">
        <v>65</v>
      </c>
      <c r="E77" s="10">
        <v>352.5</v>
      </c>
      <c r="G77" s="9">
        <v>31</v>
      </c>
      <c r="H77" s="9">
        <v>4</v>
      </c>
      <c r="I77" s="9" t="s">
        <v>2</v>
      </c>
      <c r="K77" s="47">
        <v>32054.87</v>
      </c>
      <c r="M77" s="7">
        <v>33553.77</v>
      </c>
      <c r="N77" s="7">
        <v>24541</v>
      </c>
      <c r="O77" s="7">
        <v>45909</v>
      </c>
      <c r="Q77" s="9">
        <v>1</v>
      </c>
      <c r="R77" s="7">
        <v>26997</v>
      </c>
      <c r="T77" s="14">
        <v>11.7742</v>
      </c>
      <c r="U77" s="14">
        <v>8.7097</v>
      </c>
      <c r="W77" s="14">
        <v>42.0645</v>
      </c>
      <c r="Y77" s="9">
        <v>2</v>
      </c>
      <c r="Z77" s="5">
        <f>Y77/G77</f>
        <v>0.06451612903225806</v>
      </c>
      <c r="AB77" s="9">
        <v>19</v>
      </c>
      <c r="AC77" s="7">
        <v>34385.37</v>
      </c>
      <c r="AD77" s="7">
        <v>34935.68</v>
      </c>
      <c r="AE77" s="7">
        <v>24541</v>
      </c>
      <c r="AF77" s="7">
        <v>45847</v>
      </c>
      <c r="AG77" s="14">
        <v>15.2105</v>
      </c>
      <c r="AH77" s="14">
        <v>11.1053</v>
      </c>
      <c r="AI77" s="14">
        <v>48.6316</v>
      </c>
    </row>
    <row r="78" spans="1:35" ht="12.75">
      <c r="A78" s="2">
        <v>18</v>
      </c>
      <c r="B78" s="2">
        <v>12</v>
      </c>
      <c r="C78" s="2">
        <v>1152</v>
      </c>
      <c r="D78" t="s">
        <v>66</v>
      </c>
      <c r="E78" s="10">
        <v>1052.9</v>
      </c>
      <c r="G78" s="9">
        <v>86</v>
      </c>
      <c r="H78" s="9">
        <v>6</v>
      </c>
      <c r="I78" s="9" t="s">
        <v>2</v>
      </c>
      <c r="K78" s="47">
        <v>38962.27</v>
      </c>
      <c r="M78" s="7">
        <v>40694.36</v>
      </c>
      <c r="N78" s="7">
        <v>26327</v>
      </c>
      <c r="O78" s="7">
        <v>64265</v>
      </c>
      <c r="Q78" s="9">
        <v>4</v>
      </c>
      <c r="R78" s="7">
        <v>29827.75</v>
      </c>
      <c r="T78" s="14">
        <v>14.8953</v>
      </c>
      <c r="U78" s="14">
        <v>11.3721</v>
      </c>
      <c r="W78" s="14">
        <v>42.8721</v>
      </c>
      <c r="Y78" s="9">
        <v>36</v>
      </c>
      <c r="Z78" s="5">
        <f>Y78/G78</f>
        <v>0.4186046511627907</v>
      </c>
      <c r="AB78" s="9">
        <v>59</v>
      </c>
      <c r="AC78" s="7">
        <v>38042.17</v>
      </c>
      <c r="AD78" s="7">
        <v>38557.47</v>
      </c>
      <c r="AE78" s="7">
        <v>26327</v>
      </c>
      <c r="AF78" s="7">
        <v>48638</v>
      </c>
      <c r="AG78" s="14">
        <v>14.1186</v>
      </c>
      <c r="AH78" s="14">
        <v>11.5085</v>
      </c>
      <c r="AI78" s="14">
        <v>42.8814</v>
      </c>
    </row>
    <row r="79" spans="1:35" ht="12.75">
      <c r="A79" s="2">
        <v>73</v>
      </c>
      <c r="B79" s="2">
        <v>13</v>
      </c>
      <c r="C79" s="2">
        <v>1197</v>
      </c>
      <c r="D79" t="s">
        <v>67</v>
      </c>
      <c r="E79" s="10">
        <v>1009.6</v>
      </c>
      <c r="G79" s="9">
        <v>92</v>
      </c>
      <c r="H79" s="9">
        <v>1</v>
      </c>
      <c r="I79" s="9" t="s">
        <v>2</v>
      </c>
      <c r="K79" s="47">
        <v>36962.74</v>
      </c>
      <c r="M79" s="7">
        <v>38075.33</v>
      </c>
      <c r="N79" s="7">
        <v>27131</v>
      </c>
      <c r="O79" s="7">
        <v>52261</v>
      </c>
      <c r="Q79" s="9">
        <v>9</v>
      </c>
      <c r="R79" s="7">
        <v>28518.78</v>
      </c>
      <c r="T79" s="14">
        <v>14.7826</v>
      </c>
      <c r="U79" s="14">
        <v>11.0435</v>
      </c>
      <c r="W79" s="14">
        <v>41.3261</v>
      </c>
      <c r="Y79" s="9">
        <v>24</v>
      </c>
      <c r="Z79" s="5">
        <f>Y79/G79</f>
        <v>0.2608695652173913</v>
      </c>
      <c r="AB79" s="9">
        <v>74</v>
      </c>
      <c r="AC79" s="7">
        <v>37451.66</v>
      </c>
      <c r="AD79" s="7">
        <v>37981.76</v>
      </c>
      <c r="AE79" s="7">
        <v>27131</v>
      </c>
      <c r="AF79" s="7">
        <v>48106</v>
      </c>
      <c r="AG79" s="14">
        <v>15.6892</v>
      </c>
      <c r="AH79" s="14">
        <v>11.9865</v>
      </c>
      <c r="AI79" s="14">
        <v>42.8108</v>
      </c>
    </row>
    <row r="80" spans="1:35" ht="12.75">
      <c r="A80" s="2">
        <v>99</v>
      </c>
      <c r="B80" s="2">
        <v>5</v>
      </c>
      <c r="C80" s="2">
        <v>1206</v>
      </c>
      <c r="D80" t="s">
        <v>68</v>
      </c>
      <c r="E80" s="10">
        <v>938.6</v>
      </c>
      <c r="G80" s="9">
        <v>66</v>
      </c>
      <c r="H80" s="9">
        <v>4</v>
      </c>
      <c r="I80" s="9" t="s">
        <v>2</v>
      </c>
      <c r="K80" s="47">
        <v>39619.62</v>
      </c>
      <c r="M80" s="7">
        <v>41124.62</v>
      </c>
      <c r="N80" s="7">
        <v>27972</v>
      </c>
      <c r="O80" s="7">
        <v>53756</v>
      </c>
      <c r="Q80" s="9">
        <v>3</v>
      </c>
      <c r="R80" s="7">
        <v>30612.33</v>
      </c>
      <c r="T80" s="14">
        <v>14.197</v>
      </c>
      <c r="U80" s="14">
        <v>10.2121</v>
      </c>
      <c r="W80" s="14">
        <v>42.8939</v>
      </c>
      <c r="Y80" s="9">
        <v>9</v>
      </c>
      <c r="Z80" s="5">
        <f>Y80/G80</f>
        <v>0.13636363636363635</v>
      </c>
      <c r="AB80" s="9">
        <v>51</v>
      </c>
      <c r="AC80" s="7">
        <v>40214.49</v>
      </c>
      <c r="AD80" s="7">
        <v>40605.9</v>
      </c>
      <c r="AE80" s="7">
        <v>27972</v>
      </c>
      <c r="AF80" s="7">
        <v>48276</v>
      </c>
      <c r="AG80" s="14">
        <v>15.6471</v>
      </c>
      <c r="AH80" s="14">
        <v>11.2941</v>
      </c>
      <c r="AI80" s="14">
        <v>44.9804</v>
      </c>
    </row>
    <row r="81" spans="1:35" ht="12.75">
      <c r="A81" s="2">
        <v>20</v>
      </c>
      <c r="B81" s="2">
        <v>14</v>
      </c>
      <c r="C81" s="2">
        <v>1211</v>
      </c>
      <c r="D81" t="s">
        <v>69</v>
      </c>
      <c r="E81" s="10">
        <v>1390.4</v>
      </c>
      <c r="G81" s="9">
        <v>100</v>
      </c>
      <c r="H81" s="9">
        <v>1</v>
      </c>
      <c r="I81" s="9" t="s">
        <v>2</v>
      </c>
      <c r="K81" s="47">
        <v>37126.79</v>
      </c>
      <c r="M81" s="7">
        <v>38514.63</v>
      </c>
      <c r="N81" s="7">
        <v>26260</v>
      </c>
      <c r="O81" s="7">
        <v>58062</v>
      </c>
      <c r="Q81" s="9">
        <v>7</v>
      </c>
      <c r="R81" s="7">
        <v>27839.71</v>
      </c>
      <c r="T81" s="14">
        <v>14.34</v>
      </c>
      <c r="U81" s="14">
        <v>11.14</v>
      </c>
      <c r="W81" s="14">
        <v>41.8</v>
      </c>
      <c r="Y81" s="9">
        <v>26</v>
      </c>
      <c r="Z81" s="5">
        <f>Y81/G81</f>
        <v>0.26</v>
      </c>
      <c r="AB81" s="9">
        <v>81</v>
      </c>
      <c r="AC81" s="7">
        <v>37106.26</v>
      </c>
      <c r="AD81" s="7">
        <v>37766.37</v>
      </c>
      <c r="AE81" s="7">
        <v>26260</v>
      </c>
      <c r="AF81" s="7">
        <v>54693</v>
      </c>
      <c r="AG81" s="14">
        <v>14.321</v>
      </c>
      <c r="AH81" s="14">
        <v>11</v>
      </c>
      <c r="AI81" s="14">
        <v>42.0864</v>
      </c>
    </row>
    <row r="82" spans="1:35" ht="12.75">
      <c r="A82" s="2">
        <v>12</v>
      </c>
      <c r="B82" s="2">
        <v>7</v>
      </c>
      <c r="C82" s="2">
        <v>1215</v>
      </c>
      <c r="D82" t="s">
        <v>70</v>
      </c>
      <c r="E82" s="10">
        <v>350.5</v>
      </c>
      <c r="G82" s="9">
        <v>28</v>
      </c>
      <c r="H82" s="9">
        <v>2</v>
      </c>
      <c r="I82" s="9" t="s">
        <v>2</v>
      </c>
      <c r="K82" s="47">
        <v>34911.29</v>
      </c>
      <c r="M82" s="7">
        <v>36829.79</v>
      </c>
      <c r="N82" s="7">
        <v>26243</v>
      </c>
      <c r="O82" s="7">
        <v>46797</v>
      </c>
      <c r="Q82" s="9">
        <v>2</v>
      </c>
      <c r="R82" s="7">
        <v>26363</v>
      </c>
      <c r="T82" s="14">
        <v>13.8214</v>
      </c>
      <c r="U82" s="14">
        <v>10.3571</v>
      </c>
      <c r="W82" s="14">
        <v>42.6429</v>
      </c>
      <c r="Y82" s="9">
        <v>3</v>
      </c>
      <c r="Z82" s="5">
        <f>Y82/G82</f>
        <v>0.10714285714285714</v>
      </c>
      <c r="AB82" s="9">
        <v>18</v>
      </c>
      <c r="AC82" s="7">
        <v>36705.56</v>
      </c>
      <c r="AD82" s="7">
        <v>37692.44</v>
      </c>
      <c r="AE82" s="7">
        <v>26243</v>
      </c>
      <c r="AF82" s="7">
        <v>43028</v>
      </c>
      <c r="AG82" s="14">
        <v>16.7778</v>
      </c>
      <c r="AH82" s="14">
        <v>14.6111</v>
      </c>
      <c r="AI82" s="14">
        <v>46.1111</v>
      </c>
    </row>
    <row r="83" spans="1:35" ht="12.75">
      <c r="A83" s="2">
        <v>21</v>
      </c>
      <c r="B83" s="2">
        <v>5</v>
      </c>
      <c r="C83" s="2">
        <v>1218</v>
      </c>
      <c r="D83" t="s">
        <v>71</v>
      </c>
      <c r="E83" s="10">
        <v>467.1</v>
      </c>
      <c r="G83" s="9">
        <v>40</v>
      </c>
      <c r="H83" s="9">
        <v>5</v>
      </c>
      <c r="I83" s="9" t="s">
        <v>2</v>
      </c>
      <c r="K83" s="47">
        <v>35619.45</v>
      </c>
      <c r="M83" s="7">
        <v>37004.68</v>
      </c>
      <c r="N83" s="7">
        <v>25883</v>
      </c>
      <c r="O83" s="7">
        <v>51378</v>
      </c>
      <c r="Q83" s="9">
        <v>1</v>
      </c>
      <c r="R83" s="7">
        <v>30522</v>
      </c>
      <c r="T83" s="14">
        <v>14.975</v>
      </c>
      <c r="U83" s="14">
        <v>13.175</v>
      </c>
      <c r="W83" s="14">
        <v>44.275</v>
      </c>
      <c r="Y83" s="9">
        <v>4</v>
      </c>
      <c r="Z83" s="5">
        <f>Y83/G83</f>
        <v>0.1</v>
      </c>
      <c r="AB83" s="9">
        <v>29</v>
      </c>
      <c r="AC83" s="7">
        <v>35558.03</v>
      </c>
      <c r="AD83" s="7">
        <v>36063.72</v>
      </c>
      <c r="AE83" s="7">
        <v>25883</v>
      </c>
      <c r="AF83" s="7">
        <v>41238</v>
      </c>
      <c r="AG83" s="14">
        <v>15.2069</v>
      </c>
      <c r="AH83" s="14">
        <v>12.9655</v>
      </c>
      <c r="AI83" s="14">
        <v>44.7931</v>
      </c>
    </row>
    <row r="84" spans="1:35" ht="12.75">
      <c r="A84" s="2">
        <v>52</v>
      </c>
      <c r="B84" s="2">
        <v>10</v>
      </c>
      <c r="C84" s="2">
        <v>1221</v>
      </c>
      <c r="D84" t="s">
        <v>72</v>
      </c>
      <c r="E84" s="10">
        <v>1371.8</v>
      </c>
      <c r="G84" s="9">
        <v>101</v>
      </c>
      <c r="H84" s="9">
        <v>8</v>
      </c>
      <c r="I84" s="9" t="s">
        <v>2</v>
      </c>
      <c r="K84" s="47">
        <v>36477.78</v>
      </c>
      <c r="M84" s="7">
        <v>37990.89</v>
      </c>
      <c r="N84" s="7">
        <v>26880</v>
      </c>
      <c r="O84" s="7">
        <v>64998</v>
      </c>
      <c r="Q84" s="9">
        <v>3</v>
      </c>
      <c r="R84" s="7">
        <v>28483</v>
      </c>
      <c r="T84" s="14">
        <v>13.4851</v>
      </c>
      <c r="U84" s="14">
        <v>11.1485</v>
      </c>
      <c r="W84" s="14">
        <v>40.505</v>
      </c>
      <c r="Y84" s="9">
        <v>19</v>
      </c>
      <c r="Z84" s="5">
        <f>Y84/G84</f>
        <v>0.18811881188118812</v>
      </c>
      <c r="AB84" s="9">
        <v>81</v>
      </c>
      <c r="AC84" s="7">
        <v>36896.7</v>
      </c>
      <c r="AD84" s="7">
        <v>37553.05</v>
      </c>
      <c r="AE84" s="7">
        <v>26880</v>
      </c>
      <c r="AF84" s="7">
        <v>50916</v>
      </c>
      <c r="AG84" s="14">
        <v>14.321</v>
      </c>
      <c r="AH84" s="14">
        <v>11.7284</v>
      </c>
      <c r="AI84" s="14">
        <v>41.6543</v>
      </c>
    </row>
    <row r="85" spans="1:35" ht="12.75">
      <c r="A85" s="2">
        <v>87</v>
      </c>
      <c r="B85" s="2">
        <v>14</v>
      </c>
      <c r="C85" s="2">
        <v>1224</v>
      </c>
      <c r="D85" t="s">
        <v>73</v>
      </c>
      <c r="E85" s="10">
        <v>96</v>
      </c>
      <c r="G85" s="9">
        <v>8</v>
      </c>
      <c r="H85" s="9">
        <v>1</v>
      </c>
      <c r="I85" s="9" t="s">
        <v>2</v>
      </c>
      <c r="K85" s="47">
        <v>34729.63</v>
      </c>
      <c r="M85" s="7">
        <v>34729.63</v>
      </c>
      <c r="N85" s="7">
        <v>30035</v>
      </c>
      <c r="O85" s="7">
        <v>39666</v>
      </c>
      <c r="Q85" s="9">
        <v>1</v>
      </c>
      <c r="R85" s="7">
        <v>30035</v>
      </c>
      <c r="T85" s="14">
        <v>10.5</v>
      </c>
      <c r="U85" s="14">
        <v>9</v>
      </c>
      <c r="W85" s="14">
        <v>43.25</v>
      </c>
      <c r="Y85" s="9">
        <v>2</v>
      </c>
      <c r="Z85" s="5">
        <f>Y85/G85</f>
        <v>0.25</v>
      </c>
      <c r="AB85" s="9">
        <v>7</v>
      </c>
      <c r="AC85" s="7">
        <v>34863.14</v>
      </c>
      <c r="AD85" s="7">
        <v>34863.14</v>
      </c>
      <c r="AE85" s="7">
        <v>30035</v>
      </c>
      <c r="AF85" s="7">
        <v>39666</v>
      </c>
      <c r="AG85" s="14">
        <v>10.8571</v>
      </c>
      <c r="AH85" s="14">
        <v>9.5714</v>
      </c>
      <c r="AI85" s="14">
        <v>43.1429</v>
      </c>
    </row>
    <row r="86" spans="1:35" ht="12.75">
      <c r="A86" s="2">
        <v>17</v>
      </c>
      <c r="B86" s="2">
        <v>7</v>
      </c>
      <c r="C86" s="2">
        <v>1233</v>
      </c>
      <c r="D86" t="s">
        <v>74</v>
      </c>
      <c r="E86" s="10">
        <v>1405</v>
      </c>
      <c r="G86" s="9">
        <v>99</v>
      </c>
      <c r="H86" s="9">
        <v>5</v>
      </c>
      <c r="I86" s="9" t="s">
        <v>2</v>
      </c>
      <c r="K86" s="47">
        <v>40725.36</v>
      </c>
      <c r="M86" s="7">
        <v>41768.94</v>
      </c>
      <c r="N86" s="7">
        <v>27397</v>
      </c>
      <c r="O86" s="7">
        <v>55667</v>
      </c>
      <c r="Q86" s="9" t="s">
        <v>2</v>
      </c>
      <c r="R86" s="7" t="s">
        <v>2</v>
      </c>
      <c r="T86" s="14">
        <v>16.2525</v>
      </c>
      <c r="U86" s="14">
        <v>13.2323</v>
      </c>
      <c r="W86" s="14">
        <v>44.2525</v>
      </c>
      <c r="Y86" s="9">
        <v>20</v>
      </c>
      <c r="Z86" s="5">
        <f>Y86/G86</f>
        <v>0.20202020202020202</v>
      </c>
      <c r="AB86" s="9">
        <v>72</v>
      </c>
      <c r="AC86" s="7">
        <v>40799.9</v>
      </c>
      <c r="AD86" s="7">
        <v>40933.19</v>
      </c>
      <c r="AE86" s="7">
        <v>28360</v>
      </c>
      <c r="AF86" s="7">
        <v>51821</v>
      </c>
      <c r="AG86" s="14">
        <v>15.9306</v>
      </c>
      <c r="AH86" s="14">
        <v>13.1528</v>
      </c>
      <c r="AI86" s="14">
        <v>44.3889</v>
      </c>
    </row>
    <row r="87" spans="1:35" ht="12.75">
      <c r="A87" s="2">
        <v>23</v>
      </c>
      <c r="B87" s="2">
        <v>9</v>
      </c>
      <c r="C87" s="2">
        <v>1278</v>
      </c>
      <c r="D87" t="s">
        <v>75</v>
      </c>
      <c r="E87" s="10">
        <v>4424.8</v>
      </c>
      <c r="G87" s="9">
        <v>316</v>
      </c>
      <c r="H87" s="9">
        <v>4</v>
      </c>
      <c r="I87" s="9" t="s">
        <v>2</v>
      </c>
      <c r="K87" s="47">
        <v>40161.87</v>
      </c>
      <c r="M87" s="7">
        <v>41278.87</v>
      </c>
      <c r="N87" s="7">
        <v>29701</v>
      </c>
      <c r="O87" s="7">
        <v>61433</v>
      </c>
      <c r="Q87" s="9">
        <v>22</v>
      </c>
      <c r="R87" s="7">
        <v>31004.77</v>
      </c>
      <c r="T87" s="14">
        <v>14.038</v>
      </c>
      <c r="U87" s="14">
        <v>11.5854</v>
      </c>
      <c r="W87" s="14">
        <v>42.5981</v>
      </c>
      <c r="Y87" s="9">
        <v>91</v>
      </c>
      <c r="Z87" s="5">
        <f>Y87/G87</f>
        <v>0.2879746835443038</v>
      </c>
      <c r="AB87" s="9">
        <v>274</v>
      </c>
      <c r="AC87" s="7">
        <v>40207.39</v>
      </c>
      <c r="AD87" s="7">
        <v>40769.12</v>
      </c>
      <c r="AE87" s="7">
        <v>29701</v>
      </c>
      <c r="AF87" s="7">
        <v>58663</v>
      </c>
      <c r="AG87" s="14">
        <v>14.2226</v>
      </c>
      <c r="AH87" s="14">
        <v>11.6314</v>
      </c>
      <c r="AI87" s="14">
        <v>43.2153</v>
      </c>
    </row>
    <row r="88" spans="1:35" ht="12.75">
      <c r="A88" s="2">
        <v>50</v>
      </c>
      <c r="B88" s="2">
        <v>11</v>
      </c>
      <c r="C88" s="2">
        <v>1332</v>
      </c>
      <c r="D88" t="s">
        <v>76</v>
      </c>
      <c r="E88" s="10">
        <v>866.7</v>
      </c>
      <c r="G88" s="9">
        <v>65</v>
      </c>
      <c r="H88" s="9">
        <v>2</v>
      </c>
      <c r="I88" s="9" t="s">
        <v>2</v>
      </c>
      <c r="K88" s="47">
        <v>35051.17</v>
      </c>
      <c r="M88" s="7">
        <v>36338.12</v>
      </c>
      <c r="N88" s="7">
        <v>25029</v>
      </c>
      <c r="O88" s="7">
        <v>58855</v>
      </c>
      <c r="Q88" s="9">
        <v>10</v>
      </c>
      <c r="R88" s="7">
        <v>25621.6</v>
      </c>
      <c r="T88" s="14">
        <v>11.8462</v>
      </c>
      <c r="U88" s="14">
        <v>8.6923</v>
      </c>
      <c r="W88" s="14">
        <v>38.8615</v>
      </c>
      <c r="Y88" s="9">
        <v>7</v>
      </c>
      <c r="Z88" s="5">
        <f>Y88/G88</f>
        <v>0.1076923076923077</v>
      </c>
      <c r="AB88" s="9">
        <v>53</v>
      </c>
      <c r="AC88" s="7">
        <v>34963.4</v>
      </c>
      <c r="AD88" s="7">
        <v>35641.96</v>
      </c>
      <c r="AE88" s="7">
        <v>25029</v>
      </c>
      <c r="AF88" s="7">
        <v>54416</v>
      </c>
      <c r="AG88" s="14">
        <v>11.6604</v>
      </c>
      <c r="AH88" s="14">
        <v>8.566</v>
      </c>
      <c r="AI88" s="14">
        <v>39.3962</v>
      </c>
    </row>
    <row r="89" spans="1:35" ht="12.75">
      <c r="A89" s="2">
        <v>57</v>
      </c>
      <c r="B89" s="2">
        <v>10</v>
      </c>
      <c r="C89" s="2">
        <v>1337</v>
      </c>
      <c r="D89" t="s">
        <v>77</v>
      </c>
      <c r="E89" s="10">
        <v>3656.8</v>
      </c>
      <c r="G89" s="9">
        <v>259</v>
      </c>
      <c r="H89" s="9">
        <v>6</v>
      </c>
      <c r="I89" s="9" t="s">
        <v>2</v>
      </c>
      <c r="K89" s="47">
        <v>43610.95</v>
      </c>
      <c r="M89" s="7">
        <v>44622.07</v>
      </c>
      <c r="N89" s="7">
        <v>29184</v>
      </c>
      <c r="O89" s="7">
        <v>74200</v>
      </c>
      <c r="Q89" s="9" t="s">
        <v>2</v>
      </c>
      <c r="R89" s="7" t="s">
        <v>2</v>
      </c>
      <c r="T89" s="14">
        <v>13.1313</v>
      </c>
      <c r="U89" s="14">
        <v>8.6911</v>
      </c>
      <c r="W89" s="14">
        <v>38.556</v>
      </c>
      <c r="Y89" s="9">
        <v>113</v>
      </c>
      <c r="Z89" s="5">
        <f>Y89/G89</f>
        <v>0.4362934362934363</v>
      </c>
      <c r="AB89" s="9">
        <v>257</v>
      </c>
      <c r="AC89" s="7">
        <v>43577.28</v>
      </c>
      <c r="AD89" s="7">
        <v>44546.77</v>
      </c>
      <c r="AE89" s="7">
        <v>29184</v>
      </c>
      <c r="AF89" s="7">
        <v>74200</v>
      </c>
      <c r="AG89" s="14">
        <v>13.1089</v>
      </c>
      <c r="AH89" s="14">
        <v>8.6654</v>
      </c>
      <c r="AI89" s="14">
        <v>38.537</v>
      </c>
    </row>
    <row r="90" spans="1:35" ht="12.75">
      <c r="A90" s="2">
        <v>85</v>
      </c>
      <c r="B90" s="2">
        <v>11</v>
      </c>
      <c r="C90" s="2">
        <v>1350</v>
      </c>
      <c r="D90" t="s">
        <v>78</v>
      </c>
      <c r="E90" s="10">
        <v>538.7</v>
      </c>
      <c r="G90" s="9">
        <v>44</v>
      </c>
      <c r="H90" s="9">
        <v>3</v>
      </c>
      <c r="I90" s="9" t="s">
        <v>2</v>
      </c>
      <c r="K90" s="47">
        <v>33344.68</v>
      </c>
      <c r="M90" s="7">
        <v>35256.34</v>
      </c>
      <c r="N90" s="7">
        <v>24682</v>
      </c>
      <c r="O90" s="7">
        <v>49969</v>
      </c>
      <c r="Q90" s="9">
        <v>5</v>
      </c>
      <c r="R90" s="7">
        <v>25812</v>
      </c>
      <c r="T90" s="14">
        <v>11.3636</v>
      </c>
      <c r="U90" s="14">
        <v>8.6136</v>
      </c>
      <c r="W90" s="14">
        <v>38.75</v>
      </c>
      <c r="Y90" s="9">
        <v>4</v>
      </c>
      <c r="Z90" s="5">
        <f>Y90/G90</f>
        <v>0.09090909090909091</v>
      </c>
      <c r="AB90" s="9">
        <v>33</v>
      </c>
      <c r="AC90" s="7">
        <v>33587.64</v>
      </c>
      <c r="AD90" s="7">
        <v>34358.85</v>
      </c>
      <c r="AE90" s="7">
        <v>24682</v>
      </c>
      <c r="AF90" s="7">
        <v>45378</v>
      </c>
      <c r="AG90" s="14">
        <v>11.8788</v>
      </c>
      <c r="AH90" s="14">
        <v>9.3333</v>
      </c>
      <c r="AI90" s="14">
        <v>39.9697</v>
      </c>
    </row>
    <row r="91" spans="1:35" ht="12.75">
      <c r="A91" s="2">
        <v>85</v>
      </c>
      <c r="B91" s="2">
        <v>11</v>
      </c>
      <c r="C91" s="2">
        <v>1359</v>
      </c>
      <c r="D91" t="s">
        <v>79</v>
      </c>
      <c r="E91" s="10">
        <v>548.3</v>
      </c>
      <c r="G91" s="9">
        <v>40</v>
      </c>
      <c r="H91" s="9">
        <v>7</v>
      </c>
      <c r="I91" s="9" t="s">
        <v>2</v>
      </c>
      <c r="K91" s="47">
        <v>34472.15</v>
      </c>
      <c r="M91" s="7">
        <v>35461.7</v>
      </c>
      <c r="N91" s="7">
        <v>26854</v>
      </c>
      <c r="O91" s="7">
        <v>61219</v>
      </c>
      <c r="Q91" s="9">
        <v>2</v>
      </c>
      <c r="R91" s="7">
        <v>27776</v>
      </c>
      <c r="T91" s="14">
        <v>13.925</v>
      </c>
      <c r="U91" s="14">
        <v>10.475</v>
      </c>
      <c r="W91" s="14">
        <v>42.3</v>
      </c>
      <c r="Y91" s="9">
        <v>4</v>
      </c>
      <c r="Z91" s="5">
        <f>Y91/G91</f>
        <v>0.1</v>
      </c>
      <c r="AB91" s="9">
        <v>34</v>
      </c>
      <c r="AC91" s="7">
        <v>33535.65</v>
      </c>
      <c r="AD91" s="7">
        <v>34319.59</v>
      </c>
      <c r="AE91" s="7">
        <v>26854</v>
      </c>
      <c r="AF91" s="7">
        <v>40602</v>
      </c>
      <c r="AG91" s="14">
        <v>12.6471</v>
      </c>
      <c r="AH91" s="14">
        <v>9.5</v>
      </c>
      <c r="AI91" s="14">
        <v>41.0588</v>
      </c>
    </row>
    <row r="92" spans="1:35" ht="12.75">
      <c r="A92" s="2">
        <v>58</v>
      </c>
      <c r="B92" s="2">
        <v>9</v>
      </c>
      <c r="C92" s="2">
        <v>1368</v>
      </c>
      <c r="D92" t="s">
        <v>80</v>
      </c>
      <c r="E92" s="10">
        <v>1037.2</v>
      </c>
      <c r="G92" s="9">
        <v>82</v>
      </c>
      <c r="H92" s="9" t="s">
        <v>2</v>
      </c>
      <c r="I92" s="9">
        <v>1</v>
      </c>
      <c r="K92" s="47">
        <v>39783.79</v>
      </c>
      <c r="M92" s="7">
        <v>41312.63</v>
      </c>
      <c r="N92" s="7">
        <v>27217</v>
      </c>
      <c r="O92" s="7">
        <v>58449</v>
      </c>
      <c r="Q92" s="9">
        <v>5</v>
      </c>
      <c r="R92" s="7">
        <v>28052.6</v>
      </c>
      <c r="T92" s="14">
        <v>12.0732</v>
      </c>
      <c r="U92" s="14">
        <v>9.8537</v>
      </c>
      <c r="W92" s="14">
        <v>39.3537</v>
      </c>
      <c r="Y92" s="9">
        <v>20</v>
      </c>
      <c r="Z92" s="5">
        <f>Y92/G92</f>
        <v>0.24390243902439024</v>
      </c>
      <c r="AB92" s="9">
        <v>70</v>
      </c>
      <c r="AC92" s="7">
        <v>40139.56</v>
      </c>
      <c r="AD92" s="7">
        <v>40886.73</v>
      </c>
      <c r="AE92" s="7">
        <v>27217</v>
      </c>
      <c r="AF92" s="7">
        <v>57562</v>
      </c>
      <c r="AG92" s="14">
        <v>12.4714</v>
      </c>
      <c r="AH92" s="14">
        <v>10.3714</v>
      </c>
      <c r="AI92" s="14">
        <v>40.1571</v>
      </c>
    </row>
    <row r="93" spans="1:35" ht="12.75">
      <c r="A93" s="2">
        <v>14</v>
      </c>
      <c r="B93" s="2">
        <v>11</v>
      </c>
      <c r="C93" s="2">
        <v>1413</v>
      </c>
      <c r="D93" t="s">
        <v>81</v>
      </c>
      <c r="E93" s="10">
        <v>480.7</v>
      </c>
      <c r="G93" s="9">
        <v>40</v>
      </c>
      <c r="H93" s="9">
        <v>6</v>
      </c>
      <c r="I93" s="9" t="s">
        <v>2</v>
      </c>
      <c r="K93" s="47">
        <v>34293.23</v>
      </c>
      <c r="M93" s="7">
        <v>35839.3</v>
      </c>
      <c r="N93" s="7">
        <v>25309</v>
      </c>
      <c r="O93" s="7">
        <v>63955</v>
      </c>
      <c r="Q93" s="9">
        <v>2</v>
      </c>
      <c r="R93" s="7">
        <v>26221.5</v>
      </c>
      <c r="T93" s="14">
        <v>18.625</v>
      </c>
      <c r="U93" s="14">
        <v>15.625</v>
      </c>
      <c r="W93" s="14">
        <v>46.175</v>
      </c>
      <c r="Y93" s="9">
        <v>5</v>
      </c>
      <c r="Z93" s="5">
        <f>Y93/G93</f>
        <v>0.125</v>
      </c>
      <c r="AB93" s="9">
        <v>30</v>
      </c>
      <c r="AC93" s="7">
        <v>33934.87</v>
      </c>
      <c r="AD93" s="7">
        <v>34664.3</v>
      </c>
      <c r="AE93" s="7">
        <v>26909</v>
      </c>
      <c r="AF93" s="7">
        <v>42681</v>
      </c>
      <c r="AG93" s="14">
        <v>20.1667</v>
      </c>
      <c r="AH93" s="14">
        <v>17.2667</v>
      </c>
      <c r="AI93" s="14">
        <v>48.5333</v>
      </c>
    </row>
    <row r="94" spans="1:35" ht="12.75">
      <c r="A94" s="2">
        <v>2</v>
      </c>
      <c r="B94" s="2">
        <v>14</v>
      </c>
      <c r="C94" s="2">
        <v>1431</v>
      </c>
      <c r="D94" t="s">
        <v>82</v>
      </c>
      <c r="E94" s="10">
        <v>535.9</v>
      </c>
      <c r="G94" s="9">
        <v>45</v>
      </c>
      <c r="H94" s="9">
        <v>2</v>
      </c>
      <c r="I94" s="9" t="s">
        <v>2</v>
      </c>
      <c r="K94" s="47">
        <v>35414.29</v>
      </c>
      <c r="M94" s="7">
        <v>36600.82</v>
      </c>
      <c r="N94" s="7">
        <v>24750</v>
      </c>
      <c r="O94" s="7">
        <v>47990</v>
      </c>
      <c r="Q94" s="9">
        <v>2</v>
      </c>
      <c r="R94" s="7">
        <v>25677</v>
      </c>
      <c r="T94" s="14">
        <v>16.3556</v>
      </c>
      <c r="U94" s="14">
        <v>11.8889</v>
      </c>
      <c r="W94" s="14">
        <v>43.7778</v>
      </c>
      <c r="Y94" s="9">
        <v>13</v>
      </c>
      <c r="Z94" s="5">
        <f>Y94/G94</f>
        <v>0.28888888888888886</v>
      </c>
      <c r="AB94" s="9">
        <v>40</v>
      </c>
      <c r="AC94" s="7">
        <v>34661.33</v>
      </c>
      <c r="AD94" s="7">
        <v>35472.5</v>
      </c>
      <c r="AE94" s="7">
        <v>24750</v>
      </c>
      <c r="AF94" s="7">
        <v>47013</v>
      </c>
      <c r="AG94" s="14">
        <v>15.375</v>
      </c>
      <c r="AH94" s="14">
        <v>11.375</v>
      </c>
      <c r="AI94" s="14">
        <v>43.225</v>
      </c>
    </row>
    <row r="95" spans="1:35" ht="12.75">
      <c r="A95" s="2">
        <v>41</v>
      </c>
      <c r="B95" s="2">
        <v>7</v>
      </c>
      <c r="C95" s="2">
        <v>1449</v>
      </c>
      <c r="D95" t="s">
        <v>83</v>
      </c>
      <c r="E95" s="10">
        <v>190.1</v>
      </c>
      <c r="G95" s="9">
        <v>20</v>
      </c>
      <c r="H95" s="9">
        <v>3</v>
      </c>
      <c r="I95" s="9" t="s">
        <v>2</v>
      </c>
      <c r="K95" s="47">
        <v>31313.4</v>
      </c>
      <c r="M95" s="7">
        <v>32539.35</v>
      </c>
      <c r="N95" s="7">
        <v>24500</v>
      </c>
      <c r="O95" s="7">
        <v>43458</v>
      </c>
      <c r="Q95" s="9">
        <v>3</v>
      </c>
      <c r="R95" s="7">
        <v>26644.67</v>
      </c>
      <c r="T95" s="14">
        <v>11.3</v>
      </c>
      <c r="U95" s="14">
        <v>10.2</v>
      </c>
      <c r="W95" s="14">
        <v>39.35</v>
      </c>
      <c r="Y95" s="9">
        <v>2</v>
      </c>
      <c r="Z95" s="5">
        <f>Y95/G95</f>
        <v>0.1</v>
      </c>
      <c r="AB95" s="9">
        <v>17</v>
      </c>
      <c r="AC95" s="7">
        <v>32056.59</v>
      </c>
      <c r="AD95" s="7">
        <v>32547.94</v>
      </c>
      <c r="AE95" s="7">
        <v>24500</v>
      </c>
      <c r="AF95" s="7">
        <v>43458</v>
      </c>
      <c r="AG95" s="14">
        <v>12.4706</v>
      </c>
      <c r="AH95" s="14">
        <v>11.1765</v>
      </c>
      <c r="AI95" s="14">
        <v>39.1176</v>
      </c>
    </row>
    <row r="96" spans="1:35" ht="12.75">
      <c r="A96" s="2">
        <v>78</v>
      </c>
      <c r="B96" s="2">
        <v>13</v>
      </c>
      <c r="C96" s="2">
        <v>1476</v>
      </c>
      <c r="D96" t="s">
        <v>84</v>
      </c>
      <c r="E96" s="10">
        <v>9477.6</v>
      </c>
      <c r="G96" s="9">
        <v>616</v>
      </c>
      <c r="H96" s="9">
        <v>13</v>
      </c>
      <c r="I96" s="9" t="s">
        <v>2</v>
      </c>
      <c r="K96" s="47">
        <v>45004.74</v>
      </c>
      <c r="M96" s="7">
        <v>45498.1</v>
      </c>
      <c r="N96" s="7">
        <v>28129</v>
      </c>
      <c r="O96" s="7">
        <v>66561</v>
      </c>
      <c r="Q96" s="9">
        <v>34</v>
      </c>
      <c r="R96" s="7">
        <v>32170.24</v>
      </c>
      <c r="T96" s="14">
        <v>15.7256</v>
      </c>
      <c r="U96" s="14">
        <v>12.7338</v>
      </c>
      <c r="W96" s="14">
        <v>42.0893</v>
      </c>
      <c r="Y96" s="9">
        <v>200</v>
      </c>
      <c r="Z96" s="5">
        <f>Y96/G96</f>
        <v>0.3246753246753247</v>
      </c>
      <c r="AB96" s="9">
        <v>556</v>
      </c>
      <c r="AC96" s="7">
        <v>45226.92</v>
      </c>
      <c r="AD96" s="7">
        <v>45333.47</v>
      </c>
      <c r="AE96" s="7">
        <v>28129</v>
      </c>
      <c r="AF96" s="7">
        <v>62252</v>
      </c>
      <c r="AG96" s="14">
        <v>16.0647</v>
      </c>
      <c r="AH96" s="14">
        <v>12.9658</v>
      </c>
      <c r="AI96" s="14">
        <v>42.545</v>
      </c>
    </row>
    <row r="97" spans="1:35" ht="12.75">
      <c r="A97" s="2">
        <v>88</v>
      </c>
      <c r="B97" s="2">
        <v>14</v>
      </c>
      <c r="C97" s="2">
        <v>1503</v>
      </c>
      <c r="D97" t="s">
        <v>85</v>
      </c>
      <c r="E97" s="10">
        <v>1454.6</v>
      </c>
      <c r="G97" s="9">
        <v>110</v>
      </c>
      <c r="H97" s="9" t="s">
        <v>2</v>
      </c>
      <c r="I97" s="9" t="s">
        <v>2</v>
      </c>
      <c r="K97" s="47">
        <v>39015.72</v>
      </c>
      <c r="M97" s="7">
        <v>40219.94</v>
      </c>
      <c r="N97" s="7">
        <v>24786</v>
      </c>
      <c r="O97" s="7">
        <v>84282</v>
      </c>
      <c r="Q97" s="9">
        <v>8</v>
      </c>
      <c r="R97" s="7">
        <v>26757.38</v>
      </c>
      <c r="T97" s="14">
        <v>16.7273</v>
      </c>
      <c r="U97" s="14">
        <v>13.0818</v>
      </c>
      <c r="W97" s="14">
        <v>44.3727</v>
      </c>
      <c r="Y97" s="9">
        <v>16</v>
      </c>
      <c r="Z97" s="5">
        <f>Y97/G97</f>
        <v>0.14545454545454545</v>
      </c>
      <c r="AB97" s="9">
        <v>90</v>
      </c>
      <c r="AC97" s="7">
        <v>38657.22</v>
      </c>
      <c r="AD97" s="7">
        <v>39228.1</v>
      </c>
      <c r="AE97" s="7">
        <v>24786</v>
      </c>
      <c r="AF97" s="7">
        <v>48056</v>
      </c>
      <c r="AG97" s="14">
        <v>17.0222</v>
      </c>
      <c r="AH97" s="14">
        <v>13.5333</v>
      </c>
      <c r="AI97" s="14">
        <v>45.0667</v>
      </c>
    </row>
    <row r="98" spans="1:35" ht="12.75">
      <c r="A98" s="2">
        <v>25</v>
      </c>
      <c r="B98" s="2">
        <v>11</v>
      </c>
      <c r="C98" s="2">
        <v>1576</v>
      </c>
      <c r="D98" t="s">
        <v>86</v>
      </c>
      <c r="E98" s="10">
        <v>1611.5</v>
      </c>
      <c r="G98" s="9">
        <v>117</v>
      </c>
      <c r="H98" s="9">
        <v>7</v>
      </c>
      <c r="I98" s="9" t="s">
        <v>2</v>
      </c>
      <c r="K98" s="47">
        <v>38840.8</v>
      </c>
      <c r="M98" s="7">
        <v>39969.42</v>
      </c>
      <c r="N98" s="7">
        <v>28728</v>
      </c>
      <c r="O98" s="7">
        <v>58968</v>
      </c>
      <c r="Q98" s="9">
        <v>3</v>
      </c>
      <c r="R98" s="7">
        <v>30262.33</v>
      </c>
      <c r="T98" s="14">
        <v>13.5385</v>
      </c>
      <c r="U98" s="14">
        <v>8.5983</v>
      </c>
      <c r="W98" s="14">
        <v>40.3333</v>
      </c>
      <c r="Y98" s="9">
        <v>15</v>
      </c>
      <c r="Z98" s="5">
        <f>Y98/G98</f>
        <v>0.1282051282051282</v>
      </c>
      <c r="AB98" s="9">
        <v>91</v>
      </c>
      <c r="AC98" s="7">
        <v>39052.81</v>
      </c>
      <c r="AD98" s="7">
        <v>39422.03</v>
      </c>
      <c r="AE98" s="7">
        <v>28728</v>
      </c>
      <c r="AF98" s="7">
        <v>55091</v>
      </c>
      <c r="AG98" s="14">
        <v>13.967</v>
      </c>
      <c r="AH98" s="14">
        <v>8.8571</v>
      </c>
      <c r="AI98" s="14">
        <v>41.2637</v>
      </c>
    </row>
    <row r="99" spans="1:35" ht="12.75">
      <c r="A99" s="2">
        <v>29</v>
      </c>
      <c r="B99" s="2">
        <v>16</v>
      </c>
      <c r="C99" s="2">
        <v>1602</v>
      </c>
      <c r="D99" t="s">
        <v>87</v>
      </c>
      <c r="E99" s="10">
        <v>476.6</v>
      </c>
      <c r="G99" s="9">
        <v>38</v>
      </c>
      <c r="H99" s="9">
        <v>3</v>
      </c>
      <c r="I99" s="9" t="s">
        <v>2</v>
      </c>
      <c r="K99" s="47">
        <v>38128.37</v>
      </c>
      <c r="M99" s="7">
        <v>39641.37</v>
      </c>
      <c r="N99" s="7">
        <v>24500</v>
      </c>
      <c r="O99" s="7">
        <v>52689</v>
      </c>
      <c r="Q99" s="9" t="s">
        <v>2</v>
      </c>
      <c r="R99" s="7" t="s">
        <v>2</v>
      </c>
      <c r="T99" s="14">
        <v>17.4211</v>
      </c>
      <c r="U99" s="14">
        <v>15.8158</v>
      </c>
      <c r="W99" s="14">
        <v>43.3421</v>
      </c>
      <c r="Y99" s="9">
        <v>2</v>
      </c>
      <c r="Z99" s="5">
        <f>Y99/G99</f>
        <v>0.05263157894736842</v>
      </c>
      <c r="AB99" s="9">
        <v>28</v>
      </c>
      <c r="AC99" s="7">
        <v>38479.96</v>
      </c>
      <c r="AD99" s="7">
        <v>39129.25</v>
      </c>
      <c r="AE99" s="7">
        <v>24500</v>
      </c>
      <c r="AF99" s="7">
        <v>52689</v>
      </c>
      <c r="AG99" s="14">
        <v>18.9286</v>
      </c>
      <c r="AH99" s="14">
        <v>17.25</v>
      </c>
      <c r="AI99" s="14">
        <v>45.25</v>
      </c>
    </row>
    <row r="100" spans="1:35" ht="12.75">
      <c r="A100" s="2">
        <v>82</v>
      </c>
      <c r="B100" s="2">
        <v>9</v>
      </c>
      <c r="C100" s="2">
        <v>1611</v>
      </c>
      <c r="D100" t="s">
        <v>88</v>
      </c>
      <c r="E100" s="10">
        <v>16704.2</v>
      </c>
      <c r="G100" s="9">
        <v>1101</v>
      </c>
      <c r="H100" s="9">
        <v>53</v>
      </c>
      <c r="I100" s="9">
        <v>4</v>
      </c>
      <c r="K100" s="47">
        <v>46144.29</v>
      </c>
      <c r="M100" s="7">
        <v>46915.6</v>
      </c>
      <c r="N100" s="7">
        <v>28362</v>
      </c>
      <c r="O100" s="7">
        <v>67401</v>
      </c>
      <c r="Q100" s="9">
        <v>34</v>
      </c>
      <c r="R100" s="7">
        <v>30860.62</v>
      </c>
      <c r="T100" s="14">
        <v>15.5413</v>
      </c>
      <c r="U100" s="14">
        <v>12.8965</v>
      </c>
      <c r="W100" s="14">
        <v>43.7012</v>
      </c>
      <c r="Y100" s="9">
        <v>353</v>
      </c>
      <c r="Z100" s="5">
        <f>Y100/G100</f>
        <v>0.3206176203451408</v>
      </c>
      <c r="AB100" s="9">
        <v>991</v>
      </c>
      <c r="AC100" s="7">
        <v>46112.87</v>
      </c>
      <c r="AD100" s="7">
        <v>46594.06</v>
      </c>
      <c r="AE100" s="7">
        <v>28362</v>
      </c>
      <c r="AF100" s="7">
        <v>67401</v>
      </c>
      <c r="AG100" s="14">
        <v>15.3915</v>
      </c>
      <c r="AH100" s="14">
        <v>12.7417</v>
      </c>
      <c r="AI100" s="14">
        <v>43.7588</v>
      </c>
    </row>
    <row r="101" spans="1:35" ht="12.75">
      <c r="A101" s="2">
        <v>26</v>
      </c>
      <c r="B101" s="2">
        <v>15</v>
      </c>
      <c r="C101" s="2">
        <v>1619</v>
      </c>
      <c r="D101" t="s">
        <v>89</v>
      </c>
      <c r="E101" s="10">
        <v>1220.5</v>
      </c>
      <c r="G101" s="9">
        <v>95</v>
      </c>
      <c r="H101" s="9">
        <v>1</v>
      </c>
      <c r="I101" s="9" t="s">
        <v>2</v>
      </c>
      <c r="K101" s="47">
        <v>39299.26</v>
      </c>
      <c r="M101" s="7">
        <v>40393.88</v>
      </c>
      <c r="N101" s="7">
        <v>24654</v>
      </c>
      <c r="O101" s="7">
        <v>65008</v>
      </c>
      <c r="Q101" s="9">
        <v>4</v>
      </c>
      <c r="R101" s="7">
        <v>30545.5</v>
      </c>
      <c r="T101" s="14">
        <v>15.5474</v>
      </c>
      <c r="U101" s="14">
        <v>12.1789</v>
      </c>
      <c r="W101" s="14">
        <v>42.6526</v>
      </c>
      <c r="Y101" s="9">
        <v>21</v>
      </c>
      <c r="Z101" s="5">
        <f>Y101/G101</f>
        <v>0.22105263157894736</v>
      </c>
      <c r="AB101" s="9">
        <v>75</v>
      </c>
      <c r="AC101" s="7">
        <v>38458.36</v>
      </c>
      <c r="AD101" s="7">
        <v>38976.03</v>
      </c>
      <c r="AE101" s="7">
        <v>24654</v>
      </c>
      <c r="AF101" s="7">
        <v>49794</v>
      </c>
      <c r="AG101" s="14">
        <v>14.3733</v>
      </c>
      <c r="AH101" s="14">
        <v>11.72</v>
      </c>
      <c r="AI101" s="14">
        <v>42.0533</v>
      </c>
    </row>
    <row r="102" spans="1:35" ht="12.75">
      <c r="A102" s="2">
        <v>96</v>
      </c>
      <c r="B102" s="2">
        <v>1</v>
      </c>
      <c r="C102" s="2">
        <v>1638</v>
      </c>
      <c r="D102" t="s">
        <v>90</v>
      </c>
      <c r="E102" s="10">
        <v>1445.4</v>
      </c>
      <c r="G102" s="9">
        <v>112</v>
      </c>
      <c r="H102" s="9">
        <v>11</v>
      </c>
      <c r="I102" s="9" t="s">
        <v>2</v>
      </c>
      <c r="K102" s="47">
        <v>44109.24</v>
      </c>
      <c r="M102" s="7">
        <v>45404.96</v>
      </c>
      <c r="N102" s="7">
        <v>25585</v>
      </c>
      <c r="O102" s="7">
        <v>61701</v>
      </c>
      <c r="Q102" s="9">
        <v>2</v>
      </c>
      <c r="R102" s="7">
        <v>26020</v>
      </c>
      <c r="T102" s="14">
        <v>17.4464</v>
      </c>
      <c r="U102" s="14">
        <v>11.875</v>
      </c>
      <c r="W102" s="14">
        <v>44.0357</v>
      </c>
      <c r="Y102" s="9">
        <v>22</v>
      </c>
      <c r="Z102" s="5">
        <f>Y102/G102</f>
        <v>0.19642857142857142</v>
      </c>
      <c r="AB102" s="9">
        <v>89</v>
      </c>
      <c r="AC102" s="7">
        <v>43947.45</v>
      </c>
      <c r="AD102" s="7">
        <v>44354.15</v>
      </c>
      <c r="AE102" s="7">
        <v>25585</v>
      </c>
      <c r="AF102" s="7">
        <v>59679</v>
      </c>
      <c r="AG102" s="14">
        <v>17.2247</v>
      </c>
      <c r="AH102" s="14">
        <v>11.5506</v>
      </c>
      <c r="AI102" s="14">
        <v>44.5506</v>
      </c>
    </row>
    <row r="103" spans="1:35" ht="12.75">
      <c r="A103" s="2">
        <v>48</v>
      </c>
      <c r="B103" s="2">
        <v>10</v>
      </c>
      <c r="C103" s="2">
        <v>1647</v>
      </c>
      <c r="D103" t="s">
        <v>91</v>
      </c>
      <c r="E103" s="10">
        <v>207.5</v>
      </c>
      <c r="G103" s="9">
        <v>12</v>
      </c>
      <c r="H103" s="9">
        <v>2</v>
      </c>
      <c r="I103" s="9" t="s">
        <v>2</v>
      </c>
      <c r="K103" s="47">
        <v>37419.83</v>
      </c>
      <c r="M103" s="7">
        <v>37419.83</v>
      </c>
      <c r="N103" s="7">
        <v>32013</v>
      </c>
      <c r="O103" s="7">
        <v>44846</v>
      </c>
      <c r="Q103" s="9" t="s">
        <v>2</v>
      </c>
      <c r="R103" s="7" t="s">
        <v>2</v>
      </c>
      <c r="T103" s="14">
        <v>13.6667</v>
      </c>
      <c r="U103" s="14">
        <v>11.5</v>
      </c>
      <c r="W103" s="14">
        <v>41.5833</v>
      </c>
      <c r="Y103" s="9">
        <v>0</v>
      </c>
      <c r="Z103" s="5">
        <f>Y103/G103</f>
        <v>0</v>
      </c>
      <c r="AB103" s="9">
        <v>12</v>
      </c>
      <c r="AC103" s="7">
        <v>37419.83</v>
      </c>
      <c r="AD103" s="7">
        <v>37419.83</v>
      </c>
      <c r="AE103" s="7">
        <v>32013</v>
      </c>
      <c r="AF103" s="7">
        <v>44846</v>
      </c>
      <c r="AG103" s="14">
        <v>13.6667</v>
      </c>
      <c r="AH103" s="14">
        <v>11.5</v>
      </c>
      <c r="AI103" s="14">
        <v>41.5833</v>
      </c>
    </row>
    <row r="104" spans="1:35" ht="12.75">
      <c r="A104" s="2">
        <v>23</v>
      </c>
      <c r="B104" s="2">
        <v>9</v>
      </c>
      <c r="C104" s="2">
        <v>1675</v>
      </c>
      <c r="D104" t="s">
        <v>92</v>
      </c>
      <c r="E104" s="10">
        <v>244</v>
      </c>
      <c r="G104" s="9">
        <v>11</v>
      </c>
      <c r="H104" s="9">
        <v>1</v>
      </c>
      <c r="I104" s="9" t="s">
        <v>2</v>
      </c>
      <c r="K104" s="47">
        <v>34028.45</v>
      </c>
      <c r="M104" s="7">
        <v>34028.45</v>
      </c>
      <c r="N104" s="7">
        <v>26554</v>
      </c>
      <c r="O104" s="7">
        <v>43383</v>
      </c>
      <c r="Q104" s="9" t="s">
        <v>2</v>
      </c>
      <c r="R104" s="7" t="s">
        <v>2</v>
      </c>
      <c r="T104" s="14">
        <v>9.0909</v>
      </c>
      <c r="U104" s="14">
        <v>7</v>
      </c>
      <c r="W104" s="14">
        <v>35.8182</v>
      </c>
      <c r="Y104" s="9">
        <v>1</v>
      </c>
      <c r="Z104" s="5">
        <f>Y104/G104</f>
        <v>0.09090909090909091</v>
      </c>
      <c r="AB104" s="9">
        <v>11</v>
      </c>
      <c r="AC104" s="7">
        <v>34028.45</v>
      </c>
      <c r="AD104" s="7">
        <v>34028.45</v>
      </c>
      <c r="AE104" s="7">
        <v>26554</v>
      </c>
      <c r="AF104" s="7">
        <v>43383</v>
      </c>
      <c r="AG104" s="14">
        <v>9.0909</v>
      </c>
      <c r="AH104" s="14">
        <v>7</v>
      </c>
      <c r="AI104" s="14">
        <v>35.8182</v>
      </c>
    </row>
    <row r="105" spans="1:35" ht="12.75">
      <c r="A105" s="2">
        <v>24</v>
      </c>
      <c r="B105" s="2">
        <v>12</v>
      </c>
      <c r="C105" s="2">
        <v>1701</v>
      </c>
      <c r="D105" t="s">
        <v>93</v>
      </c>
      <c r="E105" s="10">
        <v>1839.9</v>
      </c>
      <c r="G105" s="9">
        <v>120</v>
      </c>
      <c r="H105" s="9">
        <v>1</v>
      </c>
      <c r="I105" s="9" t="s">
        <v>2</v>
      </c>
      <c r="K105" s="47">
        <v>45542.41</v>
      </c>
      <c r="M105" s="7">
        <v>47420.21</v>
      </c>
      <c r="N105" s="7">
        <v>30796</v>
      </c>
      <c r="O105" s="7">
        <v>67525</v>
      </c>
      <c r="Q105" s="9">
        <v>4</v>
      </c>
      <c r="R105" s="7">
        <v>32354.75</v>
      </c>
      <c r="T105" s="14">
        <v>15.3917</v>
      </c>
      <c r="U105" s="14">
        <v>11.7333</v>
      </c>
      <c r="W105" s="14">
        <v>42.2583</v>
      </c>
      <c r="Y105" s="9">
        <v>47</v>
      </c>
      <c r="Z105" s="5">
        <f>Y105/G105</f>
        <v>0.39166666666666666</v>
      </c>
      <c r="AB105" s="9">
        <v>99</v>
      </c>
      <c r="AC105" s="7">
        <v>45946.56</v>
      </c>
      <c r="AD105" s="7">
        <v>47228.81</v>
      </c>
      <c r="AE105" s="7">
        <v>30796</v>
      </c>
      <c r="AF105" s="7">
        <v>67525</v>
      </c>
      <c r="AG105" s="14">
        <v>15.8889</v>
      </c>
      <c r="AH105" s="14">
        <v>12.1717</v>
      </c>
      <c r="AI105" s="14">
        <v>42.9596</v>
      </c>
    </row>
    <row r="106" spans="1:35" ht="12.75">
      <c r="A106" s="2">
        <v>9</v>
      </c>
      <c r="B106" s="2">
        <v>7</v>
      </c>
      <c r="C106" s="2">
        <v>1719</v>
      </c>
      <c r="D106" t="s">
        <v>94</v>
      </c>
      <c r="E106" s="10">
        <v>693.6</v>
      </c>
      <c r="G106" s="9">
        <v>47</v>
      </c>
      <c r="H106" s="9">
        <v>3</v>
      </c>
      <c r="I106" s="9" t="s">
        <v>2</v>
      </c>
      <c r="K106" s="47">
        <v>34711.7</v>
      </c>
      <c r="M106" s="7">
        <v>35965.3</v>
      </c>
      <c r="N106" s="7">
        <v>25535</v>
      </c>
      <c r="O106" s="7">
        <v>51554</v>
      </c>
      <c r="Q106" s="9">
        <v>5</v>
      </c>
      <c r="R106" s="7">
        <v>25585.8</v>
      </c>
      <c r="T106" s="14">
        <v>12.5106</v>
      </c>
      <c r="U106" s="14">
        <v>10.234</v>
      </c>
      <c r="W106" s="14">
        <v>39.1277</v>
      </c>
      <c r="Y106" s="9">
        <v>10</v>
      </c>
      <c r="Z106" s="5">
        <f>Y106/G106</f>
        <v>0.2127659574468085</v>
      </c>
      <c r="AB106" s="9">
        <v>36</v>
      </c>
      <c r="AC106" s="7">
        <v>35451.03</v>
      </c>
      <c r="AD106" s="7">
        <v>35900.89</v>
      </c>
      <c r="AE106" s="7">
        <v>25535</v>
      </c>
      <c r="AF106" s="7">
        <v>51554</v>
      </c>
      <c r="AG106" s="14">
        <v>13.5556</v>
      </c>
      <c r="AH106" s="14">
        <v>11.2778</v>
      </c>
      <c r="AI106" s="14">
        <v>40.9444</v>
      </c>
    </row>
    <row r="107" spans="1:35" ht="12.75">
      <c r="A107" s="2">
        <v>77</v>
      </c>
      <c r="B107" s="2">
        <v>11</v>
      </c>
      <c r="C107" s="2">
        <v>1737</v>
      </c>
      <c r="D107" t="s">
        <v>95</v>
      </c>
      <c r="E107" s="10">
        <v>31548.6</v>
      </c>
      <c r="G107" s="9">
        <v>2302</v>
      </c>
      <c r="H107" s="9">
        <v>93</v>
      </c>
      <c r="I107" s="9" t="s">
        <v>2</v>
      </c>
      <c r="K107" s="47">
        <v>44808.36</v>
      </c>
      <c r="M107" s="7">
        <v>45469.64</v>
      </c>
      <c r="N107" s="7">
        <v>27299</v>
      </c>
      <c r="O107" s="7">
        <v>71128</v>
      </c>
      <c r="Q107" s="9">
        <v>129</v>
      </c>
      <c r="R107" s="7">
        <v>32417.98</v>
      </c>
      <c r="T107" s="14">
        <v>13.838</v>
      </c>
      <c r="U107" s="14">
        <v>10.308</v>
      </c>
      <c r="W107" s="14">
        <v>42.2702</v>
      </c>
      <c r="Y107" s="9">
        <v>891</v>
      </c>
      <c r="Z107" s="5">
        <f>Y107/G107</f>
        <v>0.38705473501303217</v>
      </c>
      <c r="AB107" s="9">
        <v>2166</v>
      </c>
      <c r="AC107" s="7">
        <v>44874.09</v>
      </c>
      <c r="AD107" s="7">
        <v>45301.03</v>
      </c>
      <c r="AE107" s="7">
        <v>27299</v>
      </c>
      <c r="AF107" s="7">
        <v>71128</v>
      </c>
      <c r="AG107" s="14">
        <v>13.9395</v>
      </c>
      <c r="AH107" s="14">
        <v>10.3449</v>
      </c>
      <c r="AI107" s="14">
        <v>42.4917</v>
      </c>
    </row>
    <row r="108" spans="1:35" ht="12.75">
      <c r="A108" s="2">
        <v>80</v>
      </c>
      <c r="B108" s="2">
        <v>14</v>
      </c>
      <c r="C108" s="2">
        <v>1782</v>
      </c>
      <c r="D108" t="s">
        <v>96</v>
      </c>
      <c r="E108" s="10">
        <v>104</v>
      </c>
      <c r="G108" s="9">
        <v>16</v>
      </c>
      <c r="H108" s="9">
        <v>3</v>
      </c>
      <c r="I108" s="9" t="s">
        <v>2</v>
      </c>
      <c r="K108" s="47">
        <v>30134.56</v>
      </c>
      <c r="M108" s="7">
        <v>31777.94</v>
      </c>
      <c r="N108" s="7">
        <v>24500</v>
      </c>
      <c r="O108" s="7">
        <v>60893</v>
      </c>
      <c r="Q108" s="9">
        <v>2</v>
      </c>
      <c r="R108" s="7">
        <v>24500</v>
      </c>
      <c r="T108" s="14">
        <v>11.375</v>
      </c>
      <c r="U108" s="14">
        <v>8.625</v>
      </c>
      <c r="W108" s="14">
        <v>39.625</v>
      </c>
      <c r="Y108" s="9">
        <v>4</v>
      </c>
      <c r="Z108" s="5">
        <f>Y108/G108</f>
        <v>0.25</v>
      </c>
      <c r="AB108" s="9">
        <v>10</v>
      </c>
      <c r="AC108" s="7">
        <v>28476.2</v>
      </c>
      <c r="AD108" s="7">
        <v>28814.7</v>
      </c>
      <c r="AE108" s="7">
        <v>24500</v>
      </c>
      <c r="AF108" s="7">
        <v>32145</v>
      </c>
      <c r="AG108" s="14">
        <v>13.5</v>
      </c>
      <c r="AH108" s="14">
        <v>9.2</v>
      </c>
      <c r="AI108" s="14">
        <v>44</v>
      </c>
    </row>
    <row r="109" spans="1:35" ht="12.75">
      <c r="A109" s="2">
        <v>38</v>
      </c>
      <c r="B109" s="2">
        <v>7</v>
      </c>
      <c r="C109" s="2">
        <v>1791</v>
      </c>
      <c r="D109" t="s">
        <v>97</v>
      </c>
      <c r="E109" s="10">
        <v>811.5</v>
      </c>
      <c r="G109" s="9">
        <v>50</v>
      </c>
      <c r="H109" s="9">
        <v>2</v>
      </c>
      <c r="I109" s="9" t="s">
        <v>2</v>
      </c>
      <c r="K109" s="47">
        <v>41492.52</v>
      </c>
      <c r="M109" s="7">
        <v>42772.04</v>
      </c>
      <c r="N109" s="7">
        <v>27393</v>
      </c>
      <c r="O109" s="7">
        <v>54578</v>
      </c>
      <c r="Q109" s="9">
        <v>1</v>
      </c>
      <c r="R109" s="7">
        <v>28824</v>
      </c>
      <c r="T109" s="14">
        <v>19.68</v>
      </c>
      <c r="U109" s="14">
        <v>16.24</v>
      </c>
      <c r="W109" s="14">
        <v>45.42</v>
      </c>
      <c r="Y109" s="9">
        <v>9</v>
      </c>
      <c r="Z109" s="5">
        <f>Y109/G109</f>
        <v>0.18</v>
      </c>
      <c r="AB109" s="9">
        <v>40</v>
      </c>
      <c r="AC109" s="7">
        <v>41251.6</v>
      </c>
      <c r="AD109" s="7">
        <v>41918.23</v>
      </c>
      <c r="AE109" s="7">
        <v>27393</v>
      </c>
      <c r="AF109" s="7">
        <v>54578</v>
      </c>
      <c r="AG109" s="14">
        <v>19.225</v>
      </c>
      <c r="AH109" s="14">
        <v>16.1</v>
      </c>
      <c r="AI109" s="14">
        <v>45</v>
      </c>
    </row>
    <row r="110" spans="1:35" ht="12.75">
      <c r="A110" s="2">
        <v>99</v>
      </c>
      <c r="B110" s="2">
        <v>7</v>
      </c>
      <c r="C110" s="2">
        <v>1854</v>
      </c>
      <c r="D110" t="s">
        <v>98</v>
      </c>
      <c r="E110" s="10">
        <v>159.2</v>
      </c>
      <c r="G110" s="9">
        <v>9</v>
      </c>
      <c r="H110" s="9">
        <v>3</v>
      </c>
      <c r="I110" s="9">
        <v>1</v>
      </c>
      <c r="K110" s="47">
        <v>31405.78</v>
      </c>
      <c r="M110" s="7">
        <v>31405.78</v>
      </c>
      <c r="N110" s="7">
        <v>26694</v>
      </c>
      <c r="O110" s="7">
        <v>40834</v>
      </c>
      <c r="Q110" s="9" t="s">
        <v>2</v>
      </c>
      <c r="R110" s="7" t="s">
        <v>2</v>
      </c>
      <c r="T110" s="14">
        <v>8.6667</v>
      </c>
      <c r="U110" s="14">
        <v>7.4444</v>
      </c>
      <c r="W110" s="14">
        <v>39.5556</v>
      </c>
      <c r="Y110" s="9">
        <v>0</v>
      </c>
      <c r="Z110" s="5">
        <f>Y110/G110</f>
        <v>0</v>
      </c>
      <c r="AB110" s="9">
        <v>9</v>
      </c>
      <c r="AC110" s="7">
        <v>31405.78</v>
      </c>
      <c r="AD110" s="7">
        <v>31405.78</v>
      </c>
      <c r="AE110" s="7">
        <v>26694</v>
      </c>
      <c r="AF110" s="7">
        <v>40834</v>
      </c>
      <c r="AG110" s="14">
        <v>8.6667</v>
      </c>
      <c r="AH110" s="14">
        <v>7.4444</v>
      </c>
      <c r="AI110" s="14">
        <v>39.5556</v>
      </c>
    </row>
    <row r="111" spans="1:35" ht="12.75">
      <c r="A111" s="2">
        <v>31</v>
      </c>
      <c r="B111" s="2">
        <v>1</v>
      </c>
      <c r="C111" s="2">
        <v>1863</v>
      </c>
      <c r="D111" t="s">
        <v>99</v>
      </c>
      <c r="E111" s="10">
        <v>10547.4</v>
      </c>
      <c r="G111" s="9">
        <v>731</v>
      </c>
      <c r="H111" s="9">
        <v>39</v>
      </c>
      <c r="I111" s="9" t="s">
        <v>2</v>
      </c>
      <c r="K111" s="47">
        <v>40669.35</v>
      </c>
      <c r="M111" s="7">
        <v>41301.06</v>
      </c>
      <c r="N111" s="7">
        <v>26236</v>
      </c>
      <c r="O111" s="7">
        <v>60257</v>
      </c>
      <c r="Q111" s="9">
        <v>43</v>
      </c>
      <c r="R111" s="7">
        <v>27643.02</v>
      </c>
      <c r="T111" s="14">
        <v>14.1245</v>
      </c>
      <c r="U111" s="14">
        <v>10.4569</v>
      </c>
      <c r="W111" s="14">
        <v>41.1313</v>
      </c>
      <c r="Y111" s="9">
        <v>244</v>
      </c>
      <c r="Z111" s="5">
        <f>Y111/G111</f>
        <v>0.3337893296853625</v>
      </c>
      <c r="AB111" s="9">
        <v>639</v>
      </c>
      <c r="AC111" s="7">
        <v>40987.14</v>
      </c>
      <c r="AD111" s="7">
        <v>41226.11</v>
      </c>
      <c r="AE111" s="7">
        <v>26236</v>
      </c>
      <c r="AF111" s="7">
        <v>57771</v>
      </c>
      <c r="AG111" s="14">
        <v>14.7042</v>
      </c>
      <c r="AH111" s="14">
        <v>10.8138</v>
      </c>
      <c r="AI111" s="14">
        <v>41.9499</v>
      </c>
    </row>
    <row r="112" spans="1:35" ht="12.75">
      <c r="A112" s="2">
        <v>7</v>
      </c>
      <c r="B112" s="2">
        <v>7</v>
      </c>
      <c r="C112" s="2">
        <v>1908</v>
      </c>
      <c r="D112" t="s">
        <v>100</v>
      </c>
      <c r="E112" s="10">
        <v>506</v>
      </c>
      <c r="G112" s="9">
        <v>31</v>
      </c>
      <c r="H112" s="9">
        <v>6</v>
      </c>
      <c r="I112" s="9" t="s">
        <v>2</v>
      </c>
      <c r="K112" s="47">
        <v>36832</v>
      </c>
      <c r="M112" s="7">
        <v>36832</v>
      </c>
      <c r="N112" s="7">
        <v>26632</v>
      </c>
      <c r="O112" s="7">
        <v>43106</v>
      </c>
      <c r="Q112" s="9" t="s">
        <v>2</v>
      </c>
      <c r="R112" s="7" t="s">
        <v>2</v>
      </c>
      <c r="T112" s="14">
        <v>16.7097</v>
      </c>
      <c r="U112" s="14">
        <v>14.9032</v>
      </c>
      <c r="W112" s="14">
        <v>43.4516</v>
      </c>
      <c r="Y112" s="9">
        <v>4</v>
      </c>
      <c r="Z112" s="5">
        <f>Y112/G112</f>
        <v>0.12903225806451613</v>
      </c>
      <c r="AB112" s="9">
        <v>28</v>
      </c>
      <c r="AC112" s="7">
        <v>36647.25</v>
      </c>
      <c r="AD112" s="7">
        <v>36647.25</v>
      </c>
      <c r="AE112" s="7">
        <v>26632</v>
      </c>
      <c r="AF112" s="7">
        <v>43106</v>
      </c>
      <c r="AG112" s="14">
        <v>16.4643</v>
      </c>
      <c r="AH112" s="14">
        <v>14.5714</v>
      </c>
      <c r="AI112" s="14">
        <v>43.6786</v>
      </c>
    </row>
    <row r="113" spans="1:35" ht="12.75">
      <c r="A113" s="2">
        <v>43</v>
      </c>
      <c r="B113" s="2">
        <v>13</v>
      </c>
      <c r="C113" s="2">
        <v>1917</v>
      </c>
      <c r="D113" t="s">
        <v>101</v>
      </c>
      <c r="E113" s="10">
        <v>501.6</v>
      </c>
      <c r="G113" s="9">
        <v>42</v>
      </c>
      <c r="H113" s="9" t="s">
        <v>2</v>
      </c>
      <c r="I113" s="9" t="s">
        <v>2</v>
      </c>
      <c r="K113" s="47">
        <v>35857.74</v>
      </c>
      <c r="M113" s="7">
        <v>37028.43</v>
      </c>
      <c r="N113" s="7">
        <v>26423</v>
      </c>
      <c r="O113" s="7">
        <v>43410</v>
      </c>
      <c r="Q113" s="9">
        <v>1</v>
      </c>
      <c r="R113" s="7">
        <v>26423</v>
      </c>
      <c r="T113" s="14">
        <v>13.9762</v>
      </c>
      <c r="U113" s="14">
        <v>9.0238</v>
      </c>
      <c r="W113" s="14">
        <v>41.9762</v>
      </c>
      <c r="Y113" s="9">
        <v>4</v>
      </c>
      <c r="Z113" s="5">
        <f>Y113/G113</f>
        <v>0.09523809523809523</v>
      </c>
      <c r="AB113" s="9">
        <v>34</v>
      </c>
      <c r="AC113" s="7">
        <v>36616.29</v>
      </c>
      <c r="AD113" s="7">
        <v>37136.56</v>
      </c>
      <c r="AE113" s="7">
        <v>26423</v>
      </c>
      <c r="AF113" s="7">
        <v>43035</v>
      </c>
      <c r="AG113" s="14">
        <v>15.2059</v>
      </c>
      <c r="AH113" s="14">
        <v>9.4706</v>
      </c>
      <c r="AI113" s="14">
        <v>43.4412</v>
      </c>
    </row>
    <row r="114" spans="1:35" ht="12.75">
      <c r="A114" s="2">
        <v>16</v>
      </c>
      <c r="B114" s="2">
        <v>9</v>
      </c>
      <c r="C114" s="2">
        <v>1926</v>
      </c>
      <c r="D114" t="s">
        <v>102</v>
      </c>
      <c r="E114" s="10">
        <v>613</v>
      </c>
      <c r="G114" s="9">
        <v>55</v>
      </c>
      <c r="H114" s="9" t="s">
        <v>2</v>
      </c>
      <c r="I114" s="9" t="s">
        <v>2</v>
      </c>
      <c r="K114" s="47">
        <v>33993.95</v>
      </c>
      <c r="M114" s="7">
        <v>35371.18</v>
      </c>
      <c r="N114" s="7">
        <v>24732</v>
      </c>
      <c r="O114" s="7">
        <v>45583</v>
      </c>
      <c r="Q114" s="9">
        <v>4</v>
      </c>
      <c r="R114" s="7">
        <v>26541.5</v>
      </c>
      <c r="T114" s="14">
        <v>13.3636</v>
      </c>
      <c r="U114" s="14">
        <v>10.1273</v>
      </c>
      <c r="W114" s="14">
        <v>40.9455</v>
      </c>
      <c r="Y114" s="9">
        <v>14</v>
      </c>
      <c r="Z114" s="5">
        <f>Y114/G114</f>
        <v>0.2545454545454545</v>
      </c>
      <c r="AB114" s="9">
        <v>39</v>
      </c>
      <c r="AC114" s="7">
        <v>34964.05</v>
      </c>
      <c r="AD114" s="7">
        <v>35441.05</v>
      </c>
      <c r="AE114" s="7">
        <v>24732</v>
      </c>
      <c r="AF114" s="7">
        <v>43362</v>
      </c>
      <c r="AG114" s="14">
        <v>14.9231</v>
      </c>
      <c r="AH114" s="14">
        <v>11.359</v>
      </c>
      <c r="AI114" s="14">
        <v>43.5641</v>
      </c>
    </row>
    <row r="115" spans="1:35" ht="12.75">
      <c r="A115" s="2">
        <v>99</v>
      </c>
      <c r="B115" s="2">
        <v>5</v>
      </c>
      <c r="C115" s="2">
        <v>1944</v>
      </c>
      <c r="D115" t="s">
        <v>103</v>
      </c>
      <c r="E115" s="10">
        <v>906.5</v>
      </c>
      <c r="G115" s="9">
        <v>64</v>
      </c>
      <c r="H115" s="9">
        <v>5</v>
      </c>
      <c r="I115" s="9" t="s">
        <v>2</v>
      </c>
      <c r="K115" s="47">
        <v>36590.5</v>
      </c>
      <c r="M115" s="7">
        <v>37875.75</v>
      </c>
      <c r="N115" s="7">
        <v>25740</v>
      </c>
      <c r="O115" s="7">
        <v>53539</v>
      </c>
      <c r="Q115" s="9">
        <v>3</v>
      </c>
      <c r="R115" s="7">
        <v>28118.33</v>
      </c>
      <c r="T115" s="14">
        <v>14.7656</v>
      </c>
      <c r="U115" s="14">
        <v>11.2813</v>
      </c>
      <c r="W115" s="14">
        <v>42.7344</v>
      </c>
      <c r="Y115" s="9">
        <v>15</v>
      </c>
      <c r="Z115" s="5">
        <f>Y115/G115</f>
        <v>0.234375</v>
      </c>
      <c r="AB115" s="9">
        <v>48</v>
      </c>
      <c r="AC115" s="7">
        <v>37146.08</v>
      </c>
      <c r="AD115" s="7">
        <v>37320.65</v>
      </c>
      <c r="AE115" s="7">
        <v>25740</v>
      </c>
      <c r="AF115" s="7">
        <v>45159</v>
      </c>
      <c r="AG115" s="14">
        <v>15.875</v>
      </c>
      <c r="AH115" s="14">
        <v>12.4583</v>
      </c>
      <c r="AI115" s="14">
        <v>44.4167</v>
      </c>
    </row>
    <row r="116" spans="1:35" ht="12.75">
      <c r="A116" s="2">
        <v>61</v>
      </c>
      <c r="B116" s="2">
        <v>11</v>
      </c>
      <c r="C116" s="2">
        <v>1953</v>
      </c>
      <c r="D116" t="s">
        <v>104</v>
      </c>
      <c r="E116" s="10">
        <v>618.2</v>
      </c>
      <c r="G116" s="9">
        <v>51</v>
      </c>
      <c r="H116" s="9">
        <v>2</v>
      </c>
      <c r="I116" s="9" t="s">
        <v>2</v>
      </c>
      <c r="K116" s="47">
        <v>33052.33</v>
      </c>
      <c r="M116" s="7">
        <v>34645.49</v>
      </c>
      <c r="N116" s="7">
        <v>27296</v>
      </c>
      <c r="O116" s="7">
        <v>45770</v>
      </c>
      <c r="Q116" s="9">
        <v>6</v>
      </c>
      <c r="R116" s="7">
        <v>30693.83</v>
      </c>
      <c r="T116" s="14">
        <v>8.3529</v>
      </c>
      <c r="U116" s="14">
        <v>5.5882</v>
      </c>
      <c r="W116" s="14">
        <v>35.2353</v>
      </c>
      <c r="Y116" s="9">
        <v>3</v>
      </c>
      <c r="Z116" s="5">
        <f>Y116/G116</f>
        <v>0.058823529411764705</v>
      </c>
      <c r="AB116" s="9">
        <v>40</v>
      </c>
      <c r="AC116" s="7">
        <v>33502.83</v>
      </c>
      <c r="AD116" s="7">
        <v>34208.75</v>
      </c>
      <c r="AE116" s="7">
        <v>27296</v>
      </c>
      <c r="AF116" s="7">
        <v>45747</v>
      </c>
      <c r="AG116" s="14">
        <v>9.15</v>
      </c>
      <c r="AH116" s="14">
        <v>6.15</v>
      </c>
      <c r="AI116" s="14">
        <v>36.5</v>
      </c>
    </row>
    <row r="117" spans="1:35" ht="12.75">
      <c r="A117" s="2">
        <v>10</v>
      </c>
      <c r="B117" s="2">
        <v>7</v>
      </c>
      <c r="C117" s="2">
        <v>1963</v>
      </c>
      <c r="D117" t="s">
        <v>105</v>
      </c>
      <c r="E117" s="10">
        <v>582.8</v>
      </c>
      <c r="G117" s="9">
        <v>35</v>
      </c>
      <c r="H117" s="9">
        <v>5</v>
      </c>
      <c r="I117" s="9" t="s">
        <v>2</v>
      </c>
      <c r="K117" s="47">
        <v>35733.54</v>
      </c>
      <c r="M117" s="7">
        <v>37376.31</v>
      </c>
      <c r="N117" s="7">
        <v>26965</v>
      </c>
      <c r="O117" s="7">
        <v>51286</v>
      </c>
      <c r="Q117" s="9">
        <v>1</v>
      </c>
      <c r="R117" s="7">
        <v>27004</v>
      </c>
      <c r="T117" s="14">
        <v>14.5143</v>
      </c>
      <c r="U117" s="14">
        <v>12.1714</v>
      </c>
      <c r="W117" s="14">
        <v>40.5429</v>
      </c>
      <c r="Y117" s="9">
        <v>3</v>
      </c>
      <c r="Z117" s="5">
        <f>Y117/G117</f>
        <v>0.08571428571428572</v>
      </c>
      <c r="AB117" s="9">
        <v>27</v>
      </c>
      <c r="AC117" s="7">
        <v>35098.85</v>
      </c>
      <c r="AD117" s="7">
        <v>35643.56</v>
      </c>
      <c r="AE117" s="7">
        <v>26965</v>
      </c>
      <c r="AF117" s="7">
        <v>47638</v>
      </c>
      <c r="AG117" s="14">
        <v>13.5185</v>
      </c>
      <c r="AH117" s="14">
        <v>11.3333</v>
      </c>
      <c r="AI117" s="14">
        <v>40.2593</v>
      </c>
    </row>
    <row r="118" spans="1:35" ht="12.75">
      <c r="A118" s="2">
        <v>49</v>
      </c>
      <c r="B118" s="2">
        <v>9</v>
      </c>
      <c r="C118" s="2">
        <v>1965</v>
      </c>
      <c r="D118" t="s">
        <v>106</v>
      </c>
      <c r="E118" s="10">
        <v>392.8</v>
      </c>
      <c r="G118" s="9">
        <v>29</v>
      </c>
      <c r="H118" s="9">
        <v>8</v>
      </c>
      <c r="I118" s="9" t="s">
        <v>2</v>
      </c>
      <c r="K118" s="47">
        <v>37078.76</v>
      </c>
      <c r="M118" s="7">
        <v>38259.72</v>
      </c>
      <c r="N118" s="7">
        <v>24783</v>
      </c>
      <c r="O118" s="7">
        <v>53509</v>
      </c>
      <c r="Q118" s="9">
        <v>2</v>
      </c>
      <c r="R118" s="7">
        <v>24783</v>
      </c>
      <c r="T118" s="14">
        <v>16.2414</v>
      </c>
      <c r="U118" s="14">
        <v>13.7586</v>
      </c>
      <c r="W118" s="14">
        <v>43.1034</v>
      </c>
      <c r="Y118" s="9">
        <v>6</v>
      </c>
      <c r="Z118" s="5">
        <f>Y118/G118</f>
        <v>0.20689655172413793</v>
      </c>
      <c r="AB118" s="9">
        <v>28</v>
      </c>
      <c r="AC118" s="7">
        <v>37000.68</v>
      </c>
      <c r="AD118" s="7">
        <v>38103.14</v>
      </c>
      <c r="AE118" s="7">
        <v>24783</v>
      </c>
      <c r="AF118" s="7">
        <v>53509</v>
      </c>
      <c r="AG118" s="14">
        <v>15.8214</v>
      </c>
      <c r="AH118" s="14">
        <v>13.25</v>
      </c>
      <c r="AI118" s="14">
        <v>42.75</v>
      </c>
    </row>
    <row r="119" spans="1:35" ht="12.75">
      <c r="A119" s="2">
        <v>37</v>
      </c>
      <c r="B119" s="2">
        <v>5</v>
      </c>
      <c r="C119" s="2">
        <v>1967</v>
      </c>
      <c r="D119" t="s">
        <v>107</v>
      </c>
      <c r="E119" s="10">
        <v>397</v>
      </c>
      <c r="G119" s="9">
        <v>35</v>
      </c>
      <c r="H119" s="9">
        <v>1</v>
      </c>
      <c r="I119" s="9" t="s">
        <v>2</v>
      </c>
      <c r="K119" s="47">
        <v>37968.31</v>
      </c>
      <c r="M119" s="7">
        <v>39745.6</v>
      </c>
      <c r="N119" s="7">
        <v>28752</v>
      </c>
      <c r="O119" s="7">
        <v>55739</v>
      </c>
      <c r="Q119" s="9">
        <v>1</v>
      </c>
      <c r="R119" s="7">
        <v>31423</v>
      </c>
      <c r="T119" s="14">
        <v>15.6286</v>
      </c>
      <c r="U119" s="14">
        <v>12.0286</v>
      </c>
      <c r="W119" s="14">
        <v>45.4857</v>
      </c>
      <c r="Y119" s="9">
        <v>5</v>
      </c>
      <c r="Z119" s="5">
        <f>Y119/G119</f>
        <v>0.14285714285714285</v>
      </c>
      <c r="AB119" s="9">
        <v>27</v>
      </c>
      <c r="AC119" s="7">
        <v>37454.33</v>
      </c>
      <c r="AD119" s="7">
        <v>38312.07</v>
      </c>
      <c r="AE119" s="7">
        <v>28752</v>
      </c>
      <c r="AF119" s="7">
        <v>48795</v>
      </c>
      <c r="AG119" s="14">
        <v>15.1852</v>
      </c>
      <c r="AH119" s="14">
        <v>10.8148</v>
      </c>
      <c r="AI119" s="14">
        <v>46.4815</v>
      </c>
    </row>
    <row r="120" spans="1:35" ht="12.75">
      <c r="A120" s="2">
        <v>64</v>
      </c>
      <c r="B120" s="2">
        <v>7</v>
      </c>
      <c r="C120" s="2">
        <v>1968</v>
      </c>
      <c r="D120" t="s">
        <v>108</v>
      </c>
      <c r="E120" s="10">
        <v>736.8</v>
      </c>
      <c r="G120" s="9">
        <v>60</v>
      </c>
      <c r="H120" s="9">
        <v>3</v>
      </c>
      <c r="I120" s="9" t="s">
        <v>2</v>
      </c>
      <c r="K120" s="47">
        <v>35471.9</v>
      </c>
      <c r="M120" s="7">
        <v>37638.32</v>
      </c>
      <c r="N120" s="7">
        <v>25912</v>
      </c>
      <c r="O120" s="7">
        <v>59939</v>
      </c>
      <c r="Q120" s="9">
        <v>3</v>
      </c>
      <c r="R120" s="7">
        <v>26701</v>
      </c>
      <c r="T120" s="14">
        <v>12.9333</v>
      </c>
      <c r="U120" s="14">
        <v>10</v>
      </c>
      <c r="W120" s="14">
        <v>40.8333</v>
      </c>
      <c r="Y120" s="9">
        <v>7</v>
      </c>
      <c r="Z120" s="5">
        <f>Y120/G120</f>
        <v>0.11666666666666667</v>
      </c>
      <c r="AB120" s="9">
        <v>43</v>
      </c>
      <c r="AC120" s="7">
        <v>36072.33</v>
      </c>
      <c r="AD120" s="7">
        <v>36820.79</v>
      </c>
      <c r="AE120" s="7">
        <v>25912</v>
      </c>
      <c r="AF120" s="7">
        <v>52215</v>
      </c>
      <c r="AG120" s="14">
        <v>13.6512</v>
      </c>
      <c r="AH120" s="14">
        <v>10.5349</v>
      </c>
      <c r="AI120" s="14">
        <v>42.5349</v>
      </c>
    </row>
    <row r="121" spans="1:35" ht="12.75">
      <c r="A121" s="2">
        <v>88</v>
      </c>
      <c r="B121" s="2">
        <v>14</v>
      </c>
      <c r="C121" s="2">
        <v>1970</v>
      </c>
      <c r="D121" t="s">
        <v>109</v>
      </c>
      <c r="E121" s="10">
        <v>514</v>
      </c>
      <c r="G121" s="9">
        <v>41</v>
      </c>
      <c r="H121" s="9">
        <v>1</v>
      </c>
      <c r="I121" s="9" t="s">
        <v>2</v>
      </c>
      <c r="K121" s="47">
        <v>31935.76</v>
      </c>
      <c r="M121" s="7">
        <v>33387.83</v>
      </c>
      <c r="N121" s="7">
        <v>24823</v>
      </c>
      <c r="O121" s="7">
        <v>45893</v>
      </c>
      <c r="Q121" s="9">
        <v>1</v>
      </c>
      <c r="R121" s="7">
        <v>24823</v>
      </c>
      <c r="T121" s="14">
        <v>13.4146</v>
      </c>
      <c r="U121" s="14">
        <v>10.3415</v>
      </c>
      <c r="W121" s="14">
        <v>40.6098</v>
      </c>
      <c r="Y121" s="9">
        <v>8</v>
      </c>
      <c r="Z121" s="5">
        <f>Y121/G121</f>
        <v>0.1951219512195122</v>
      </c>
      <c r="AB121" s="9">
        <v>31</v>
      </c>
      <c r="AC121" s="7">
        <v>31881.81</v>
      </c>
      <c r="AD121" s="7">
        <v>32482.29</v>
      </c>
      <c r="AE121" s="7">
        <v>24823</v>
      </c>
      <c r="AF121" s="7">
        <v>38730</v>
      </c>
      <c r="AG121" s="14">
        <v>14.4194</v>
      </c>
      <c r="AH121" s="14">
        <v>11.6129</v>
      </c>
      <c r="AI121" s="14">
        <v>41.9032</v>
      </c>
    </row>
    <row r="122" spans="1:35" ht="12.75">
      <c r="A122" s="2">
        <v>3</v>
      </c>
      <c r="B122" s="2">
        <v>1</v>
      </c>
      <c r="C122" s="2">
        <v>1972</v>
      </c>
      <c r="D122" t="s">
        <v>110</v>
      </c>
      <c r="E122" s="10">
        <v>457.2</v>
      </c>
      <c r="G122" s="9">
        <v>34</v>
      </c>
      <c r="H122" s="9">
        <v>4</v>
      </c>
      <c r="I122" s="9" t="s">
        <v>2</v>
      </c>
      <c r="K122" s="47">
        <v>33171.56</v>
      </c>
      <c r="M122" s="7">
        <v>34279.44</v>
      </c>
      <c r="N122" s="7">
        <v>24617</v>
      </c>
      <c r="O122" s="7">
        <v>49404</v>
      </c>
      <c r="Q122" s="9">
        <v>3</v>
      </c>
      <c r="R122" s="7">
        <v>26192</v>
      </c>
      <c r="T122" s="14">
        <v>11.9118</v>
      </c>
      <c r="U122" s="14">
        <v>9.9118</v>
      </c>
      <c r="W122" s="14">
        <v>40.7647</v>
      </c>
      <c r="Y122" s="9">
        <v>5</v>
      </c>
      <c r="Z122" s="5">
        <f>Y122/G122</f>
        <v>0.14705882352941177</v>
      </c>
      <c r="AB122" s="9">
        <v>26</v>
      </c>
      <c r="AC122" s="7">
        <v>32777.62</v>
      </c>
      <c r="AD122" s="7">
        <v>32953.92</v>
      </c>
      <c r="AE122" s="7">
        <v>24617</v>
      </c>
      <c r="AF122" s="7">
        <v>49404</v>
      </c>
      <c r="AG122" s="14">
        <v>11.4615</v>
      </c>
      <c r="AH122" s="14">
        <v>10.5</v>
      </c>
      <c r="AI122" s="14">
        <v>40.3077</v>
      </c>
    </row>
    <row r="123" spans="1:35" ht="12.75">
      <c r="A123" s="2">
        <v>97</v>
      </c>
      <c r="B123" s="2">
        <v>12</v>
      </c>
      <c r="C123" s="2">
        <v>1975</v>
      </c>
      <c r="D123" t="s">
        <v>111</v>
      </c>
      <c r="E123" s="10">
        <v>498.8</v>
      </c>
      <c r="G123" s="9">
        <v>42</v>
      </c>
      <c r="H123" s="9">
        <v>6</v>
      </c>
      <c r="I123" s="9" t="s">
        <v>2</v>
      </c>
      <c r="K123" s="47">
        <v>33706.02</v>
      </c>
      <c r="M123" s="7">
        <v>34452.57</v>
      </c>
      <c r="N123" s="7">
        <v>27213</v>
      </c>
      <c r="O123" s="7">
        <v>40855</v>
      </c>
      <c r="Q123" s="9">
        <v>2</v>
      </c>
      <c r="R123" s="7">
        <v>31750</v>
      </c>
      <c r="T123" s="14">
        <v>15.4048</v>
      </c>
      <c r="U123" s="14">
        <v>12.1429</v>
      </c>
      <c r="W123" s="14">
        <v>43.0238</v>
      </c>
      <c r="Y123" s="9">
        <v>6</v>
      </c>
      <c r="Z123" s="5">
        <f>Y123/G123</f>
        <v>0.14285714285714285</v>
      </c>
      <c r="AB123" s="9">
        <v>36</v>
      </c>
      <c r="AC123" s="7">
        <v>33399.33</v>
      </c>
      <c r="AD123" s="7">
        <v>33804.47</v>
      </c>
      <c r="AE123" s="7">
        <v>27213</v>
      </c>
      <c r="AF123" s="7">
        <v>40855</v>
      </c>
      <c r="AG123" s="14">
        <v>14.6944</v>
      </c>
      <c r="AH123" s="14">
        <v>11.8056</v>
      </c>
      <c r="AI123" s="14">
        <v>41.7778</v>
      </c>
    </row>
    <row r="124" spans="1:35" ht="12.75">
      <c r="A124" s="2">
        <v>28</v>
      </c>
      <c r="B124" s="2">
        <v>1</v>
      </c>
      <c r="C124" s="2">
        <v>1989</v>
      </c>
      <c r="D124" t="s">
        <v>112</v>
      </c>
      <c r="E124" s="10">
        <v>515.6</v>
      </c>
      <c r="G124" s="9">
        <v>43</v>
      </c>
      <c r="H124" s="9">
        <v>5</v>
      </c>
      <c r="I124" s="9" t="s">
        <v>2</v>
      </c>
      <c r="K124" s="47">
        <v>35475.4</v>
      </c>
      <c r="M124" s="7">
        <v>37355</v>
      </c>
      <c r="N124" s="7">
        <v>24715</v>
      </c>
      <c r="O124" s="7">
        <v>52680</v>
      </c>
      <c r="Q124" s="9">
        <v>2</v>
      </c>
      <c r="R124" s="7">
        <v>27015</v>
      </c>
      <c r="T124" s="14">
        <v>13.2558</v>
      </c>
      <c r="U124" s="14">
        <v>11.5116</v>
      </c>
      <c r="W124" s="14">
        <v>38.7209</v>
      </c>
      <c r="Y124" s="9">
        <v>7</v>
      </c>
      <c r="Z124" s="5">
        <f>Y124/G124</f>
        <v>0.16279069767441862</v>
      </c>
      <c r="AB124" s="9">
        <v>32</v>
      </c>
      <c r="AC124" s="7">
        <v>35012.72</v>
      </c>
      <c r="AD124" s="7">
        <v>35873.31</v>
      </c>
      <c r="AE124" s="7">
        <v>24715</v>
      </c>
      <c r="AF124" s="7">
        <v>48515</v>
      </c>
      <c r="AG124" s="14">
        <v>12.5313</v>
      </c>
      <c r="AH124" s="14">
        <v>10.4375</v>
      </c>
      <c r="AI124" s="14">
        <v>38.875</v>
      </c>
    </row>
    <row r="125" spans="1:35" ht="12.75">
      <c r="A125" s="2">
        <v>42</v>
      </c>
      <c r="B125" s="2">
        <v>7</v>
      </c>
      <c r="C125" s="2">
        <v>2007</v>
      </c>
      <c r="D125" t="s">
        <v>113</v>
      </c>
      <c r="E125" s="10">
        <v>663.3</v>
      </c>
      <c r="G125" s="9">
        <v>50</v>
      </c>
      <c r="H125" s="9">
        <v>2</v>
      </c>
      <c r="I125" s="9" t="s">
        <v>2</v>
      </c>
      <c r="K125" s="47">
        <v>40505.86</v>
      </c>
      <c r="M125" s="7">
        <v>41919.02</v>
      </c>
      <c r="N125" s="7">
        <v>29124</v>
      </c>
      <c r="O125" s="7">
        <v>55706</v>
      </c>
      <c r="Q125" s="9">
        <v>2</v>
      </c>
      <c r="R125" s="7">
        <v>37081.5</v>
      </c>
      <c r="T125" s="14">
        <v>18.12</v>
      </c>
      <c r="U125" s="14">
        <v>14.58</v>
      </c>
      <c r="W125" s="14">
        <v>46.42</v>
      </c>
      <c r="Y125" s="9">
        <v>4</v>
      </c>
      <c r="Z125" s="5">
        <f>Y125/G125</f>
        <v>0.08</v>
      </c>
      <c r="AB125" s="9">
        <v>34</v>
      </c>
      <c r="AC125" s="7">
        <v>40911.06</v>
      </c>
      <c r="AD125" s="7">
        <v>41086.12</v>
      </c>
      <c r="AE125" s="7">
        <v>29124</v>
      </c>
      <c r="AF125" s="7">
        <v>52799</v>
      </c>
      <c r="AG125" s="14">
        <v>18.3824</v>
      </c>
      <c r="AH125" s="14">
        <v>14.7059</v>
      </c>
      <c r="AI125" s="14">
        <v>48.7353</v>
      </c>
    </row>
    <row r="126" spans="1:35" ht="12.75">
      <c r="A126" s="2">
        <v>83</v>
      </c>
      <c r="B126" s="2">
        <v>13</v>
      </c>
      <c r="C126" s="2">
        <v>2016</v>
      </c>
      <c r="D126" t="s">
        <v>114</v>
      </c>
      <c r="E126" s="10">
        <v>295.2</v>
      </c>
      <c r="G126" s="9">
        <v>23</v>
      </c>
      <c r="H126" s="9">
        <v>2</v>
      </c>
      <c r="I126" s="9" t="s">
        <v>2</v>
      </c>
      <c r="K126" s="47">
        <v>35654.17</v>
      </c>
      <c r="M126" s="7">
        <v>37798.96</v>
      </c>
      <c r="N126" s="7">
        <v>32046</v>
      </c>
      <c r="O126" s="7">
        <v>46521</v>
      </c>
      <c r="Q126" s="9">
        <v>1</v>
      </c>
      <c r="R126" s="7">
        <v>32633</v>
      </c>
      <c r="T126" s="14">
        <v>16.7391</v>
      </c>
      <c r="U126" s="14">
        <v>14.5652</v>
      </c>
      <c r="W126" s="14">
        <v>42.4348</v>
      </c>
      <c r="Y126" s="9">
        <v>1</v>
      </c>
      <c r="Z126" s="5">
        <f>Y126/G126</f>
        <v>0.043478260869565216</v>
      </c>
      <c r="AB126" s="9">
        <v>16</v>
      </c>
      <c r="AC126" s="7">
        <v>36985.31</v>
      </c>
      <c r="AD126" s="7">
        <v>37923</v>
      </c>
      <c r="AE126" s="7">
        <v>32046</v>
      </c>
      <c r="AF126" s="7">
        <v>45130</v>
      </c>
      <c r="AG126" s="14">
        <v>19.6875</v>
      </c>
      <c r="AH126" s="14">
        <v>16.6875</v>
      </c>
      <c r="AI126" s="14">
        <v>46.0625</v>
      </c>
    </row>
    <row r="127" spans="1:35" ht="12.75">
      <c r="A127" s="2">
        <v>74</v>
      </c>
      <c r="B127" s="2">
        <v>5</v>
      </c>
      <c r="C127" s="2">
        <v>2088</v>
      </c>
      <c r="D127" t="s">
        <v>115</v>
      </c>
      <c r="E127" s="10">
        <v>682.2</v>
      </c>
      <c r="G127" s="9">
        <v>54</v>
      </c>
      <c r="H127" s="9">
        <v>4</v>
      </c>
      <c r="I127" s="9" t="s">
        <v>2</v>
      </c>
      <c r="K127" s="47">
        <v>37845.89</v>
      </c>
      <c r="M127" s="7">
        <v>40692.26</v>
      </c>
      <c r="N127" s="7">
        <v>26834</v>
      </c>
      <c r="O127" s="7">
        <v>59170</v>
      </c>
      <c r="Q127" s="9">
        <v>1</v>
      </c>
      <c r="R127" s="7">
        <v>27908</v>
      </c>
      <c r="T127" s="14">
        <v>15.5185</v>
      </c>
      <c r="U127" s="14">
        <v>10.8889</v>
      </c>
      <c r="W127" s="14">
        <v>42.6852</v>
      </c>
      <c r="Y127" s="9">
        <v>6</v>
      </c>
      <c r="Z127" s="5">
        <f>Y127/G127</f>
        <v>0.1111111111111111</v>
      </c>
      <c r="AB127" s="9">
        <v>36</v>
      </c>
      <c r="AC127" s="7">
        <v>38448.28</v>
      </c>
      <c r="AD127" s="7">
        <v>39346.86</v>
      </c>
      <c r="AE127" s="7">
        <v>26834</v>
      </c>
      <c r="AF127" s="7">
        <v>50893</v>
      </c>
      <c r="AG127" s="14">
        <v>15.6389</v>
      </c>
      <c r="AH127" s="14">
        <v>10.9444</v>
      </c>
      <c r="AI127" s="14">
        <v>43.75</v>
      </c>
    </row>
    <row r="128" spans="1:35" ht="12.75">
      <c r="A128" s="2">
        <v>48</v>
      </c>
      <c r="B128" s="2">
        <v>10</v>
      </c>
      <c r="C128" s="2">
        <v>2097</v>
      </c>
      <c r="D128" t="s">
        <v>116</v>
      </c>
      <c r="E128" s="10">
        <v>458.3</v>
      </c>
      <c r="G128" s="9">
        <v>38</v>
      </c>
      <c r="H128" s="9">
        <v>2</v>
      </c>
      <c r="I128" s="9" t="s">
        <v>2</v>
      </c>
      <c r="K128" s="47">
        <v>34069.26</v>
      </c>
      <c r="M128" s="7">
        <v>35624.92</v>
      </c>
      <c r="N128" s="7">
        <v>26026</v>
      </c>
      <c r="O128" s="7">
        <v>46019</v>
      </c>
      <c r="Q128" s="9">
        <v>2</v>
      </c>
      <c r="R128" s="7">
        <v>26855.5</v>
      </c>
      <c r="T128" s="14">
        <v>12.0789</v>
      </c>
      <c r="U128" s="14">
        <v>9.8158</v>
      </c>
      <c r="W128" s="14">
        <v>37.4474</v>
      </c>
      <c r="Y128" s="9">
        <v>3</v>
      </c>
      <c r="Z128" s="5">
        <f>Y128/G128</f>
        <v>0.07894736842105263</v>
      </c>
      <c r="AB128" s="9">
        <v>30</v>
      </c>
      <c r="AC128" s="7">
        <v>34106.7</v>
      </c>
      <c r="AD128" s="7">
        <v>34828.03</v>
      </c>
      <c r="AE128" s="7">
        <v>26026</v>
      </c>
      <c r="AF128" s="7">
        <v>44321</v>
      </c>
      <c r="AG128" s="14">
        <v>12.7667</v>
      </c>
      <c r="AH128" s="14">
        <v>10.2333</v>
      </c>
      <c r="AI128" s="14">
        <v>38.1667</v>
      </c>
    </row>
    <row r="129" spans="1:35" ht="12.75">
      <c r="A129" s="2">
        <v>73</v>
      </c>
      <c r="B129" s="2">
        <v>13</v>
      </c>
      <c r="C129" s="2">
        <v>2113</v>
      </c>
      <c r="D129" t="s">
        <v>117</v>
      </c>
      <c r="E129" s="10">
        <v>286.7</v>
      </c>
      <c r="G129" s="9">
        <v>23</v>
      </c>
      <c r="H129" s="9">
        <v>2</v>
      </c>
      <c r="I129" s="9" t="s">
        <v>2</v>
      </c>
      <c r="K129" s="47">
        <v>30791.57</v>
      </c>
      <c r="M129" s="7">
        <v>31639.7</v>
      </c>
      <c r="N129" s="7">
        <v>25067</v>
      </c>
      <c r="O129" s="7">
        <v>39673</v>
      </c>
      <c r="Q129" s="9" t="s">
        <v>2</v>
      </c>
      <c r="R129" s="7" t="s">
        <v>2</v>
      </c>
      <c r="T129" s="14">
        <v>12.3043</v>
      </c>
      <c r="U129" s="14">
        <v>7.3913</v>
      </c>
      <c r="W129" s="14">
        <v>42.6522</v>
      </c>
      <c r="Y129" s="9">
        <v>1</v>
      </c>
      <c r="Z129" s="5">
        <f>Y129/G129</f>
        <v>0.043478260869565216</v>
      </c>
      <c r="AB129" s="9">
        <v>20</v>
      </c>
      <c r="AC129" s="7">
        <v>31228.75</v>
      </c>
      <c r="AD129" s="7">
        <v>31591.65</v>
      </c>
      <c r="AE129" s="7">
        <v>25067</v>
      </c>
      <c r="AF129" s="7">
        <v>39673</v>
      </c>
      <c r="AG129" s="14">
        <v>13</v>
      </c>
      <c r="AH129" s="14">
        <v>7.35</v>
      </c>
      <c r="AI129" s="14">
        <v>44</v>
      </c>
    </row>
    <row r="130" spans="1:35" ht="12.75">
      <c r="A130" s="2">
        <v>32</v>
      </c>
      <c r="B130" s="2">
        <v>5</v>
      </c>
      <c r="C130" s="2">
        <v>2124</v>
      </c>
      <c r="D130" t="s">
        <v>118</v>
      </c>
      <c r="E130" s="10">
        <v>1381.4</v>
      </c>
      <c r="G130" s="9">
        <v>104</v>
      </c>
      <c r="H130" s="9">
        <v>2</v>
      </c>
      <c r="I130" s="9" t="s">
        <v>2</v>
      </c>
      <c r="K130" s="47">
        <v>38712.23</v>
      </c>
      <c r="M130" s="7">
        <v>40107.69</v>
      </c>
      <c r="N130" s="7">
        <v>24672</v>
      </c>
      <c r="O130" s="7">
        <v>62558</v>
      </c>
      <c r="Q130" s="9">
        <v>4</v>
      </c>
      <c r="R130" s="7">
        <v>25972</v>
      </c>
      <c r="T130" s="14">
        <v>16.0673</v>
      </c>
      <c r="U130" s="14">
        <v>11.0385</v>
      </c>
      <c r="W130" s="14">
        <v>43.3942</v>
      </c>
      <c r="Y130" s="9">
        <v>24</v>
      </c>
      <c r="Z130" s="5">
        <f>Y130/G130</f>
        <v>0.23076923076923078</v>
      </c>
      <c r="AB130" s="9">
        <v>89</v>
      </c>
      <c r="AC130" s="7">
        <v>38675.85</v>
      </c>
      <c r="AD130" s="7">
        <v>39496.61</v>
      </c>
      <c r="AE130" s="7">
        <v>24672</v>
      </c>
      <c r="AF130" s="7">
        <v>59446</v>
      </c>
      <c r="AG130" s="14">
        <v>15.7753</v>
      </c>
      <c r="AH130" s="14">
        <v>10.8315</v>
      </c>
      <c r="AI130" s="14">
        <v>43.6404</v>
      </c>
    </row>
    <row r="131" spans="1:35" ht="12.75">
      <c r="A131" s="2">
        <v>5</v>
      </c>
      <c r="B131" s="2">
        <v>11</v>
      </c>
      <c r="C131" s="2">
        <v>2151</v>
      </c>
      <c r="D131" t="s">
        <v>119</v>
      </c>
      <c r="E131" s="10">
        <v>309.9</v>
      </c>
      <c r="G131" s="9">
        <v>23</v>
      </c>
      <c r="H131" s="9">
        <v>5</v>
      </c>
      <c r="I131" s="9" t="s">
        <v>2</v>
      </c>
      <c r="K131" s="47">
        <v>32527.52</v>
      </c>
      <c r="M131" s="7">
        <v>34133.83</v>
      </c>
      <c r="N131" s="7">
        <v>26131</v>
      </c>
      <c r="O131" s="7">
        <v>41381</v>
      </c>
      <c r="Q131" s="9">
        <v>3</v>
      </c>
      <c r="R131" s="7">
        <v>27488</v>
      </c>
      <c r="T131" s="14">
        <v>14.087</v>
      </c>
      <c r="U131" s="14">
        <v>11.6957</v>
      </c>
      <c r="W131" s="14">
        <v>42.7826</v>
      </c>
      <c r="Y131" s="9">
        <v>1</v>
      </c>
      <c r="Z131" s="5">
        <f>Y131/G131</f>
        <v>0.043478260869565216</v>
      </c>
      <c r="AB131" s="9">
        <v>21</v>
      </c>
      <c r="AC131" s="7">
        <v>32285.38</v>
      </c>
      <c r="AD131" s="7">
        <v>33497.33</v>
      </c>
      <c r="AE131" s="7">
        <v>26131</v>
      </c>
      <c r="AF131" s="7">
        <v>40812</v>
      </c>
      <c r="AG131" s="14">
        <v>13.6667</v>
      </c>
      <c r="AH131" s="14">
        <v>11.2381</v>
      </c>
      <c r="AI131" s="14">
        <v>42.8095</v>
      </c>
    </row>
    <row r="132" spans="1:35" ht="12.75">
      <c r="A132" s="2">
        <v>51</v>
      </c>
      <c r="B132" s="2">
        <v>15</v>
      </c>
      <c r="C132" s="2">
        <v>2169</v>
      </c>
      <c r="D132" t="s">
        <v>120</v>
      </c>
      <c r="E132" s="10">
        <v>2025.9</v>
      </c>
      <c r="G132" s="9">
        <v>135</v>
      </c>
      <c r="H132" s="9">
        <v>5</v>
      </c>
      <c r="I132" s="9" t="s">
        <v>2</v>
      </c>
      <c r="K132" s="47">
        <v>38375.96</v>
      </c>
      <c r="M132" s="7">
        <v>39738.48</v>
      </c>
      <c r="N132" s="7">
        <v>25322</v>
      </c>
      <c r="O132" s="7">
        <v>61212</v>
      </c>
      <c r="Q132" s="9">
        <v>7</v>
      </c>
      <c r="R132" s="7">
        <v>29328.86</v>
      </c>
      <c r="T132" s="14">
        <v>15.3778</v>
      </c>
      <c r="U132" s="14">
        <v>12.2815</v>
      </c>
      <c r="W132" s="14">
        <v>44.763</v>
      </c>
      <c r="Y132" s="9">
        <v>43</v>
      </c>
      <c r="Z132" s="5">
        <f>Y132/G132</f>
        <v>0.31851851851851853</v>
      </c>
      <c r="AB132" s="9">
        <v>118</v>
      </c>
      <c r="AC132" s="7">
        <v>38067.29</v>
      </c>
      <c r="AD132" s="7">
        <v>38822.43</v>
      </c>
      <c r="AE132" s="7">
        <v>25322</v>
      </c>
      <c r="AF132" s="7">
        <v>51550</v>
      </c>
      <c r="AG132" s="14">
        <v>15.0508</v>
      </c>
      <c r="AH132" s="14">
        <v>11.7119</v>
      </c>
      <c r="AI132" s="14">
        <v>44.9576</v>
      </c>
    </row>
    <row r="133" spans="1:35" ht="12.75">
      <c r="A133" s="2">
        <v>36</v>
      </c>
      <c r="B133" s="2">
        <v>13</v>
      </c>
      <c r="C133" s="2">
        <v>2205</v>
      </c>
      <c r="D133" t="s">
        <v>121</v>
      </c>
      <c r="E133" s="10">
        <v>307.3</v>
      </c>
      <c r="G133" s="9">
        <v>25</v>
      </c>
      <c r="H133" s="9">
        <v>4</v>
      </c>
      <c r="I133" s="9" t="s">
        <v>2</v>
      </c>
      <c r="K133" s="47">
        <v>32070.96</v>
      </c>
      <c r="M133" s="7">
        <v>33137.76</v>
      </c>
      <c r="N133" s="7">
        <v>24500</v>
      </c>
      <c r="O133" s="7">
        <v>40845</v>
      </c>
      <c r="Q133" s="9">
        <v>2</v>
      </c>
      <c r="R133" s="7">
        <v>26655</v>
      </c>
      <c r="T133" s="14">
        <v>11.96</v>
      </c>
      <c r="U133" s="14">
        <v>10.24</v>
      </c>
      <c r="W133" s="14">
        <v>43.08</v>
      </c>
      <c r="Y133" s="9">
        <v>6</v>
      </c>
      <c r="Z133" s="5">
        <f>Y133/G133</f>
        <v>0.24</v>
      </c>
      <c r="AB133" s="9">
        <v>22</v>
      </c>
      <c r="AC133" s="7">
        <v>32079.82</v>
      </c>
      <c r="AD133" s="7">
        <v>32780.14</v>
      </c>
      <c r="AE133" s="7">
        <v>24500</v>
      </c>
      <c r="AF133" s="7">
        <v>40845</v>
      </c>
      <c r="AG133" s="14">
        <v>11.1818</v>
      </c>
      <c r="AH133" s="14">
        <v>9.3636</v>
      </c>
      <c r="AI133" s="14">
        <v>41.2727</v>
      </c>
    </row>
    <row r="134" spans="1:35" ht="12.75">
      <c r="A134" s="2">
        <v>95</v>
      </c>
      <c r="B134" s="2">
        <v>7</v>
      </c>
      <c r="C134" s="2">
        <v>2295</v>
      </c>
      <c r="D134" t="s">
        <v>122</v>
      </c>
      <c r="E134" s="10">
        <v>1316.6</v>
      </c>
      <c r="G134" s="9">
        <v>107</v>
      </c>
      <c r="H134" s="9">
        <v>7</v>
      </c>
      <c r="I134" s="9" t="s">
        <v>2</v>
      </c>
      <c r="K134" s="47">
        <v>40720.68</v>
      </c>
      <c r="M134" s="7">
        <v>41915.27</v>
      </c>
      <c r="N134" s="7">
        <v>25121</v>
      </c>
      <c r="O134" s="7">
        <v>76000</v>
      </c>
      <c r="Q134" s="9">
        <v>2</v>
      </c>
      <c r="R134" s="7">
        <v>25727.5</v>
      </c>
      <c r="T134" s="14">
        <v>19.0187</v>
      </c>
      <c r="U134" s="14">
        <v>15.5794</v>
      </c>
      <c r="W134" s="14">
        <v>44.757</v>
      </c>
      <c r="Y134" s="9">
        <v>17</v>
      </c>
      <c r="Z134" s="5">
        <f>Y134/G134</f>
        <v>0.1588785046728972</v>
      </c>
      <c r="AB134" s="9">
        <v>94</v>
      </c>
      <c r="AC134" s="7">
        <v>40325.14</v>
      </c>
      <c r="AD134" s="7">
        <v>41162.31</v>
      </c>
      <c r="AE134" s="7">
        <v>25121</v>
      </c>
      <c r="AF134" s="7">
        <v>58687</v>
      </c>
      <c r="AG134" s="14">
        <v>18.6277</v>
      </c>
      <c r="AH134" s="14">
        <v>15.5745</v>
      </c>
      <c r="AI134" s="14">
        <v>44.5532</v>
      </c>
    </row>
    <row r="135" spans="1:35" ht="12.75">
      <c r="A135" s="2">
        <v>94</v>
      </c>
      <c r="B135" s="2">
        <v>5</v>
      </c>
      <c r="C135" s="2">
        <v>2313</v>
      </c>
      <c r="D135" t="s">
        <v>123</v>
      </c>
      <c r="E135" s="10">
        <v>4079.2</v>
      </c>
      <c r="G135" s="9">
        <v>292</v>
      </c>
      <c r="H135" s="9">
        <v>9</v>
      </c>
      <c r="I135" s="9">
        <v>1</v>
      </c>
      <c r="K135" s="47">
        <v>40378.74</v>
      </c>
      <c r="M135" s="7">
        <v>41195.93</v>
      </c>
      <c r="N135" s="7">
        <v>26149</v>
      </c>
      <c r="O135" s="7">
        <v>58255</v>
      </c>
      <c r="Q135" s="9">
        <v>17</v>
      </c>
      <c r="R135" s="7">
        <v>27440.88</v>
      </c>
      <c r="T135" s="14">
        <v>15.5103</v>
      </c>
      <c r="U135" s="14">
        <v>12.9932</v>
      </c>
      <c r="W135" s="14">
        <v>43.4041</v>
      </c>
      <c r="Y135" s="9">
        <v>115</v>
      </c>
      <c r="Z135" s="5">
        <f>Y135/G135</f>
        <v>0.3938356164383562</v>
      </c>
      <c r="AB135" s="9">
        <v>253</v>
      </c>
      <c r="AC135" s="7">
        <v>40496.39</v>
      </c>
      <c r="AD135" s="7">
        <v>40735.58</v>
      </c>
      <c r="AE135" s="7">
        <v>26149</v>
      </c>
      <c r="AF135" s="7">
        <v>57825</v>
      </c>
      <c r="AG135" s="14">
        <v>15.9407</v>
      </c>
      <c r="AH135" s="14">
        <v>13.3874</v>
      </c>
      <c r="AI135" s="14">
        <v>44.004</v>
      </c>
    </row>
    <row r="136" spans="1:35" ht="12.75">
      <c r="A136" s="2">
        <v>56</v>
      </c>
      <c r="B136" s="2">
        <v>16</v>
      </c>
      <c r="C136" s="2">
        <v>2322</v>
      </c>
      <c r="D136" t="s">
        <v>124</v>
      </c>
      <c r="E136" s="10">
        <v>2458.6</v>
      </c>
      <c r="G136" s="9">
        <v>165</v>
      </c>
      <c r="H136" s="9">
        <v>1</v>
      </c>
      <c r="I136" s="9" t="s">
        <v>2</v>
      </c>
      <c r="K136" s="47">
        <v>44501.89</v>
      </c>
      <c r="M136" s="7">
        <v>45369.64</v>
      </c>
      <c r="N136" s="7">
        <v>29100</v>
      </c>
      <c r="O136" s="7">
        <v>62949</v>
      </c>
      <c r="Q136" s="9">
        <v>3</v>
      </c>
      <c r="R136" s="7">
        <v>29100</v>
      </c>
      <c r="T136" s="14">
        <v>16.697</v>
      </c>
      <c r="U136" s="14">
        <v>14.0303</v>
      </c>
      <c r="W136" s="14">
        <v>44.1152</v>
      </c>
      <c r="Y136" s="9">
        <v>37</v>
      </c>
      <c r="Z136" s="5">
        <f>Y136/G136</f>
        <v>0.22424242424242424</v>
      </c>
      <c r="AB136" s="9">
        <v>148</v>
      </c>
      <c r="AC136" s="7">
        <v>44522.57</v>
      </c>
      <c r="AD136" s="7">
        <v>44957.85</v>
      </c>
      <c r="AE136" s="7">
        <v>29100</v>
      </c>
      <c r="AF136" s="7">
        <v>62949</v>
      </c>
      <c r="AG136" s="14">
        <v>16.7095</v>
      </c>
      <c r="AH136" s="14">
        <v>13.8649</v>
      </c>
      <c r="AI136" s="14">
        <v>44.527</v>
      </c>
    </row>
    <row r="137" spans="1:35" ht="12.75">
      <c r="A137" s="2">
        <v>19</v>
      </c>
      <c r="B137" s="2">
        <v>1</v>
      </c>
      <c r="C137" s="2">
        <v>2349</v>
      </c>
      <c r="D137" t="s">
        <v>125</v>
      </c>
      <c r="E137" s="10">
        <v>301</v>
      </c>
      <c r="G137" s="9">
        <v>24</v>
      </c>
      <c r="H137" s="9">
        <v>3</v>
      </c>
      <c r="I137" s="9" t="s">
        <v>2</v>
      </c>
      <c r="K137" s="47">
        <v>40676.21</v>
      </c>
      <c r="M137" s="7">
        <v>42297.54</v>
      </c>
      <c r="N137" s="7">
        <v>27469</v>
      </c>
      <c r="O137" s="7">
        <v>52893</v>
      </c>
      <c r="Q137" s="9" t="s">
        <v>2</v>
      </c>
      <c r="R137" s="7" t="s">
        <v>2</v>
      </c>
      <c r="T137" s="14">
        <v>19.1667</v>
      </c>
      <c r="U137" s="14">
        <v>15.9167</v>
      </c>
      <c r="W137" s="14">
        <v>46</v>
      </c>
      <c r="Y137" s="9">
        <v>2</v>
      </c>
      <c r="Z137" s="5">
        <f>Y137/G137</f>
        <v>0.08333333333333333</v>
      </c>
      <c r="AB137" s="9">
        <v>18</v>
      </c>
      <c r="AC137" s="7">
        <v>40673.94</v>
      </c>
      <c r="AD137" s="7">
        <v>41190.72</v>
      </c>
      <c r="AE137" s="7">
        <v>27469</v>
      </c>
      <c r="AF137" s="7">
        <v>48463</v>
      </c>
      <c r="AG137" s="14">
        <v>19.7778</v>
      </c>
      <c r="AH137" s="14">
        <v>15.8889</v>
      </c>
      <c r="AI137" s="14">
        <v>46.5</v>
      </c>
    </row>
    <row r="138" spans="1:35" ht="12.75">
      <c r="A138" s="2">
        <v>62</v>
      </c>
      <c r="B138" s="2">
        <v>15</v>
      </c>
      <c r="C138" s="2">
        <v>2367</v>
      </c>
      <c r="D138" t="s">
        <v>126</v>
      </c>
      <c r="E138" s="10">
        <v>203.1</v>
      </c>
      <c r="G138" s="9">
        <v>13</v>
      </c>
      <c r="H138" s="9">
        <v>1</v>
      </c>
      <c r="I138" s="9" t="s">
        <v>2</v>
      </c>
      <c r="K138" s="47">
        <v>31359.92</v>
      </c>
      <c r="M138" s="7">
        <v>31570.77</v>
      </c>
      <c r="N138" s="7">
        <v>24630</v>
      </c>
      <c r="O138" s="7">
        <v>42558</v>
      </c>
      <c r="Q138" s="9">
        <v>3</v>
      </c>
      <c r="R138" s="7">
        <v>26193.33</v>
      </c>
      <c r="T138" s="14">
        <v>7.0769</v>
      </c>
      <c r="U138" s="14">
        <v>6.9231</v>
      </c>
      <c r="W138" s="14">
        <v>35.5385</v>
      </c>
      <c r="Y138" s="9">
        <v>2</v>
      </c>
      <c r="Z138" s="5">
        <f>Y138/G138</f>
        <v>0.15384615384615385</v>
      </c>
      <c r="AB138" s="9">
        <v>13</v>
      </c>
      <c r="AC138" s="7">
        <v>31359.92</v>
      </c>
      <c r="AD138" s="7">
        <v>31570.77</v>
      </c>
      <c r="AE138" s="7">
        <v>24630</v>
      </c>
      <c r="AF138" s="7">
        <v>42558</v>
      </c>
      <c r="AG138" s="14">
        <v>7.0769</v>
      </c>
      <c r="AH138" s="14">
        <v>6.9231</v>
      </c>
      <c r="AI138" s="14">
        <v>35.5385</v>
      </c>
    </row>
    <row r="139" spans="1:35" ht="12.75">
      <c r="A139" s="2">
        <v>36</v>
      </c>
      <c r="B139" s="2">
        <v>13</v>
      </c>
      <c r="C139" s="2">
        <v>2369</v>
      </c>
      <c r="D139" t="s">
        <v>127</v>
      </c>
      <c r="E139" s="10">
        <v>449.1</v>
      </c>
      <c r="G139" s="9">
        <v>38</v>
      </c>
      <c r="H139" s="9">
        <v>1</v>
      </c>
      <c r="I139" s="9" t="s">
        <v>2</v>
      </c>
      <c r="K139" s="47">
        <v>38108.87</v>
      </c>
      <c r="M139" s="7">
        <v>39632.47</v>
      </c>
      <c r="N139" s="7">
        <v>25289</v>
      </c>
      <c r="O139" s="7">
        <v>64732</v>
      </c>
      <c r="Q139" s="9">
        <v>2</v>
      </c>
      <c r="R139" s="7">
        <v>25289</v>
      </c>
      <c r="T139" s="14">
        <v>18.4737</v>
      </c>
      <c r="U139" s="14">
        <v>14.4474</v>
      </c>
      <c r="W139" s="14">
        <v>45.0263</v>
      </c>
      <c r="Y139" s="9">
        <v>5</v>
      </c>
      <c r="Z139" s="5">
        <f>Y139/G139</f>
        <v>0.13157894736842105</v>
      </c>
      <c r="AB139" s="9">
        <v>31</v>
      </c>
      <c r="AC139" s="7">
        <v>37360.52</v>
      </c>
      <c r="AD139" s="7">
        <v>38263.23</v>
      </c>
      <c r="AE139" s="7">
        <v>25289</v>
      </c>
      <c r="AF139" s="7">
        <v>53553</v>
      </c>
      <c r="AG139" s="14">
        <v>19.6452</v>
      </c>
      <c r="AH139" s="14">
        <v>14.871</v>
      </c>
      <c r="AI139" s="14">
        <v>46.3871</v>
      </c>
    </row>
    <row r="140" spans="1:35" ht="12.75">
      <c r="A140" s="2">
        <v>47</v>
      </c>
      <c r="B140" s="2">
        <v>12</v>
      </c>
      <c r="C140" s="2">
        <v>2376</v>
      </c>
      <c r="D140" t="s">
        <v>128</v>
      </c>
      <c r="E140" s="10">
        <v>509</v>
      </c>
      <c r="G140" s="9">
        <v>37</v>
      </c>
      <c r="H140" s="9">
        <v>5</v>
      </c>
      <c r="I140" s="9" t="s">
        <v>2</v>
      </c>
      <c r="K140" s="47">
        <v>35299.46</v>
      </c>
      <c r="M140" s="7">
        <v>37030.62</v>
      </c>
      <c r="N140" s="7">
        <v>26727</v>
      </c>
      <c r="O140" s="7">
        <v>51799</v>
      </c>
      <c r="Q140" s="9">
        <v>1</v>
      </c>
      <c r="R140" s="7">
        <v>28471</v>
      </c>
      <c r="T140" s="14">
        <v>13.5946</v>
      </c>
      <c r="U140" s="14">
        <v>9.8108</v>
      </c>
      <c r="W140" s="14">
        <v>40.973</v>
      </c>
      <c r="Y140" s="9">
        <v>10</v>
      </c>
      <c r="Z140" s="5">
        <f>Y140/G140</f>
        <v>0.2702702702702703</v>
      </c>
      <c r="AB140" s="9">
        <v>20</v>
      </c>
      <c r="AC140" s="7">
        <v>37045.7</v>
      </c>
      <c r="AD140" s="7">
        <v>37303.8</v>
      </c>
      <c r="AE140" s="7">
        <v>26727</v>
      </c>
      <c r="AF140" s="7">
        <v>44958</v>
      </c>
      <c r="AG140" s="14">
        <v>15.6</v>
      </c>
      <c r="AH140" s="14">
        <v>12.55</v>
      </c>
      <c r="AI140" s="14">
        <v>43.7</v>
      </c>
    </row>
    <row r="141" spans="1:35" ht="12.75">
      <c r="A141" s="2">
        <v>41</v>
      </c>
      <c r="B141" s="2">
        <v>7</v>
      </c>
      <c r="C141" s="2">
        <v>2403</v>
      </c>
      <c r="D141" t="s">
        <v>129</v>
      </c>
      <c r="E141" s="10">
        <v>797</v>
      </c>
      <c r="G141" s="9">
        <v>61</v>
      </c>
      <c r="H141" s="9">
        <v>3</v>
      </c>
      <c r="I141" s="9" t="s">
        <v>2</v>
      </c>
      <c r="K141" s="47">
        <v>37898.05</v>
      </c>
      <c r="M141" s="7">
        <v>39961.67</v>
      </c>
      <c r="N141" s="7">
        <v>26749</v>
      </c>
      <c r="O141" s="7">
        <v>55393</v>
      </c>
      <c r="Q141" s="9" t="s">
        <v>2</v>
      </c>
      <c r="R141" s="7" t="s">
        <v>2</v>
      </c>
      <c r="T141" s="14">
        <v>16.2295</v>
      </c>
      <c r="U141" s="14">
        <v>11.0984</v>
      </c>
      <c r="W141" s="14">
        <v>43.8689</v>
      </c>
      <c r="Y141" s="9">
        <v>5</v>
      </c>
      <c r="Z141" s="5">
        <f>Y141/G141</f>
        <v>0.08196721311475409</v>
      </c>
      <c r="AB141" s="9">
        <v>45</v>
      </c>
      <c r="AC141" s="7">
        <v>38639.58</v>
      </c>
      <c r="AD141" s="7">
        <v>39677.98</v>
      </c>
      <c r="AE141" s="7">
        <v>26749</v>
      </c>
      <c r="AF141" s="7">
        <v>55393</v>
      </c>
      <c r="AG141" s="14">
        <v>17.1778</v>
      </c>
      <c r="AH141" s="14">
        <v>11.7333</v>
      </c>
      <c r="AI141" s="14">
        <v>45.2889</v>
      </c>
    </row>
    <row r="142" spans="1:35" ht="12.75">
      <c r="A142" s="2">
        <v>60</v>
      </c>
      <c r="B142" s="2">
        <v>4</v>
      </c>
      <c r="C142" s="2">
        <v>2457</v>
      </c>
      <c r="D142" t="s">
        <v>130</v>
      </c>
      <c r="E142" s="10">
        <v>514.7</v>
      </c>
      <c r="G142" s="9">
        <v>40</v>
      </c>
      <c r="H142" s="9">
        <v>2</v>
      </c>
      <c r="I142" s="9" t="s">
        <v>2</v>
      </c>
      <c r="K142" s="47">
        <v>40595.38</v>
      </c>
      <c r="M142" s="7">
        <v>42451.7</v>
      </c>
      <c r="N142" s="7">
        <v>30493</v>
      </c>
      <c r="O142" s="7">
        <v>71975</v>
      </c>
      <c r="Q142" s="9">
        <v>1</v>
      </c>
      <c r="R142" s="7">
        <v>30493</v>
      </c>
      <c r="T142" s="14">
        <v>14.85</v>
      </c>
      <c r="U142" s="14">
        <v>12.275</v>
      </c>
      <c r="W142" s="14">
        <v>40.55</v>
      </c>
      <c r="Y142" s="9">
        <v>5</v>
      </c>
      <c r="Z142" s="5">
        <f>Y142/G142</f>
        <v>0.125</v>
      </c>
      <c r="AB142" s="9">
        <v>28</v>
      </c>
      <c r="AC142" s="7">
        <v>40267.04</v>
      </c>
      <c r="AD142" s="7">
        <v>40917.75</v>
      </c>
      <c r="AE142" s="7">
        <v>30493</v>
      </c>
      <c r="AF142" s="7">
        <v>54084</v>
      </c>
      <c r="AG142" s="14">
        <v>14.8929</v>
      </c>
      <c r="AH142" s="14">
        <v>12.7143</v>
      </c>
      <c r="AI142" s="14">
        <v>41.3929</v>
      </c>
    </row>
    <row r="143" spans="1:35" ht="12.75">
      <c r="A143" s="2">
        <v>85</v>
      </c>
      <c r="B143" s="2">
        <v>11</v>
      </c>
      <c r="C143" s="2">
        <v>2466</v>
      </c>
      <c r="D143" t="s">
        <v>131</v>
      </c>
      <c r="E143" s="10">
        <v>1072</v>
      </c>
      <c r="G143" s="9">
        <v>61</v>
      </c>
      <c r="H143" s="9">
        <v>12</v>
      </c>
      <c r="I143" s="9" t="s">
        <v>2</v>
      </c>
      <c r="K143" s="47">
        <v>44881.08</v>
      </c>
      <c r="M143" s="7">
        <v>46180.77</v>
      </c>
      <c r="N143" s="7">
        <v>29701</v>
      </c>
      <c r="O143" s="7">
        <v>62685</v>
      </c>
      <c r="Q143" s="9" t="s">
        <v>2</v>
      </c>
      <c r="R143" s="7" t="s">
        <v>2</v>
      </c>
      <c r="T143" s="14">
        <v>16.3934</v>
      </c>
      <c r="U143" s="14">
        <v>10.7705</v>
      </c>
      <c r="W143" s="14">
        <v>44.2295</v>
      </c>
      <c r="Y143" s="9">
        <v>19</v>
      </c>
      <c r="Z143" s="5">
        <f>Y143/G143</f>
        <v>0.3114754098360656</v>
      </c>
      <c r="AB143" s="9">
        <v>55</v>
      </c>
      <c r="AC143" s="7">
        <v>44380.38</v>
      </c>
      <c r="AD143" s="7">
        <v>45290.22</v>
      </c>
      <c r="AE143" s="7">
        <v>29701</v>
      </c>
      <c r="AF143" s="7">
        <v>55660</v>
      </c>
      <c r="AG143" s="14">
        <v>16.2364</v>
      </c>
      <c r="AH143" s="14">
        <v>10.4</v>
      </c>
      <c r="AI143" s="14">
        <v>44.3273</v>
      </c>
    </row>
    <row r="144" spans="1:35" ht="12.75">
      <c r="A144" s="2">
        <v>46</v>
      </c>
      <c r="B144" s="2">
        <v>5</v>
      </c>
      <c r="C144" s="2">
        <v>2493</v>
      </c>
      <c r="D144" t="s">
        <v>132</v>
      </c>
      <c r="E144" s="10">
        <v>159</v>
      </c>
      <c r="G144" s="9">
        <v>16</v>
      </c>
      <c r="H144" s="9">
        <v>1</v>
      </c>
      <c r="I144" s="9" t="s">
        <v>2</v>
      </c>
      <c r="K144" s="47">
        <v>35225.38</v>
      </c>
      <c r="M144" s="7">
        <v>35631.63</v>
      </c>
      <c r="N144" s="7">
        <v>28383</v>
      </c>
      <c r="O144" s="7">
        <v>41197</v>
      </c>
      <c r="Q144" s="9" t="s">
        <v>2</v>
      </c>
      <c r="R144" s="7" t="s">
        <v>2</v>
      </c>
      <c r="T144" s="14">
        <v>18.625</v>
      </c>
      <c r="U144" s="14">
        <v>15.5625</v>
      </c>
      <c r="W144" s="14">
        <v>45.6875</v>
      </c>
      <c r="Y144" s="9">
        <v>1</v>
      </c>
      <c r="Z144" s="5">
        <f>Y144/G144</f>
        <v>0.0625</v>
      </c>
      <c r="AB144" s="9">
        <v>13</v>
      </c>
      <c r="AC144" s="7">
        <v>34951.85</v>
      </c>
      <c r="AD144" s="7">
        <v>34951.85</v>
      </c>
      <c r="AE144" s="7">
        <v>28383</v>
      </c>
      <c r="AF144" s="7">
        <v>40070</v>
      </c>
      <c r="AG144" s="14">
        <v>18.3077</v>
      </c>
      <c r="AH144" s="14">
        <v>14.5385</v>
      </c>
      <c r="AI144" s="14">
        <v>45.8462</v>
      </c>
    </row>
    <row r="145" spans="1:35" ht="12.75">
      <c r="A145" s="2">
        <v>38</v>
      </c>
      <c r="B145" s="2">
        <v>7</v>
      </c>
      <c r="C145" s="2">
        <v>2502</v>
      </c>
      <c r="D145" t="s">
        <v>133</v>
      </c>
      <c r="E145" s="10">
        <v>798.1</v>
      </c>
      <c r="G145" s="9">
        <v>48</v>
      </c>
      <c r="H145" s="9">
        <v>5</v>
      </c>
      <c r="I145" s="9" t="s">
        <v>2</v>
      </c>
      <c r="K145" s="47">
        <v>36869.96</v>
      </c>
      <c r="M145" s="7">
        <v>39514.96</v>
      </c>
      <c r="N145" s="7">
        <v>27375</v>
      </c>
      <c r="O145" s="7">
        <v>49331</v>
      </c>
      <c r="Q145" s="9">
        <v>1</v>
      </c>
      <c r="R145" s="7">
        <v>27375</v>
      </c>
      <c r="T145" s="14">
        <v>16.5833</v>
      </c>
      <c r="U145" s="14">
        <v>14.6667</v>
      </c>
      <c r="W145" s="14">
        <v>44.125</v>
      </c>
      <c r="Y145" s="9">
        <v>6</v>
      </c>
      <c r="Z145" s="5">
        <f>Y145/G145</f>
        <v>0.125</v>
      </c>
      <c r="AB145" s="9">
        <v>42</v>
      </c>
      <c r="AC145" s="7">
        <v>36931.48</v>
      </c>
      <c r="AD145" s="7">
        <v>39185.95</v>
      </c>
      <c r="AE145" s="7">
        <v>27375</v>
      </c>
      <c r="AF145" s="7">
        <v>46590</v>
      </c>
      <c r="AG145" s="14">
        <v>17.5476</v>
      </c>
      <c r="AH145" s="14">
        <v>15.4762</v>
      </c>
      <c r="AI145" s="14">
        <v>44.5476</v>
      </c>
    </row>
    <row r="146" spans="1:35" ht="12.75">
      <c r="A146" s="2">
        <v>65</v>
      </c>
      <c r="B146" s="2">
        <v>13</v>
      </c>
      <c r="C146" s="2">
        <v>2511</v>
      </c>
      <c r="D146" t="s">
        <v>134</v>
      </c>
      <c r="E146" s="10">
        <v>2040.6</v>
      </c>
      <c r="G146" s="9">
        <v>139</v>
      </c>
      <c r="H146" s="9">
        <v>2</v>
      </c>
      <c r="I146" s="9" t="s">
        <v>2</v>
      </c>
      <c r="K146" s="47">
        <v>40366.13</v>
      </c>
      <c r="M146" s="7">
        <v>41501.14</v>
      </c>
      <c r="N146" s="7">
        <v>27000</v>
      </c>
      <c r="O146" s="7">
        <v>72775</v>
      </c>
      <c r="Q146" s="9">
        <v>6</v>
      </c>
      <c r="R146" s="7">
        <v>28199.5</v>
      </c>
      <c r="T146" s="14">
        <v>15.1942</v>
      </c>
      <c r="U146" s="14">
        <v>10.6259</v>
      </c>
      <c r="W146" s="14">
        <v>44.6403</v>
      </c>
      <c r="Y146" s="9">
        <v>36</v>
      </c>
      <c r="Z146" s="5">
        <f>Y146/G146</f>
        <v>0.2589928057553957</v>
      </c>
      <c r="AB146" s="9">
        <v>99</v>
      </c>
      <c r="AC146" s="7">
        <v>40053.07</v>
      </c>
      <c r="AD146" s="7">
        <v>40113.18</v>
      </c>
      <c r="AE146" s="7">
        <v>27000</v>
      </c>
      <c r="AF146" s="7">
        <v>53214</v>
      </c>
      <c r="AG146" s="14">
        <v>15</v>
      </c>
      <c r="AH146" s="14">
        <v>10.4343</v>
      </c>
      <c r="AI146" s="14">
        <v>45.303</v>
      </c>
    </row>
    <row r="147" spans="1:35" ht="12.75">
      <c r="A147" s="2">
        <v>14</v>
      </c>
      <c r="B147" s="2">
        <v>11</v>
      </c>
      <c r="C147" s="2">
        <v>2520</v>
      </c>
      <c r="D147" t="s">
        <v>135</v>
      </c>
      <c r="E147" s="10">
        <v>385.8</v>
      </c>
      <c r="G147" s="9">
        <v>29</v>
      </c>
      <c r="H147" s="9">
        <v>2</v>
      </c>
      <c r="I147" s="9" t="s">
        <v>2</v>
      </c>
      <c r="K147" s="47">
        <v>34778.83</v>
      </c>
      <c r="M147" s="7">
        <v>36109.59</v>
      </c>
      <c r="N147" s="7">
        <v>28349</v>
      </c>
      <c r="O147" s="7">
        <v>44063</v>
      </c>
      <c r="Q147" s="9" t="s">
        <v>2</v>
      </c>
      <c r="R147" s="7" t="s">
        <v>2</v>
      </c>
      <c r="T147" s="14">
        <v>16.3793</v>
      </c>
      <c r="U147" s="14">
        <v>14.5172</v>
      </c>
      <c r="W147" s="14">
        <v>42.7586</v>
      </c>
      <c r="Y147" s="9">
        <v>0</v>
      </c>
      <c r="Z147" s="5">
        <f>Y147/G147</f>
        <v>0</v>
      </c>
      <c r="AB147" s="9">
        <v>21</v>
      </c>
      <c r="AC147" s="7">
        <v>35563.76</v>
      </c>
      <c r="AD147" s="7">
        <v>36401.86</v>
      </c>
      <c r="AE147" s="7">
        <v>28349</v>
      </c>
      <c r="AF147" s="7">
        <v>44063</v>
      </c>
      <c r="AG147" s="14">
        <v>18.0952</v>
      </c>
      <c r="AH147" s="14">
        <v>15.6667</v>
      </c>
      <c r="AI147" s="14">
        <v>45.0476</v>
      </c>
    </row>
    <row r="148" spans="1:35" ht="12.75">
      <c r="A148" s="2">
        <v>74</v>
      </c>
      <c r="B148" s="2">
        <v>5</v>
      </c>
      <c r="C148" s="2">
        <v>2556</v>
      </c>
      <c r="D148" t="s">
        <v>136</v>
      </c>
      <c r="E148" s="10">
        <v>259.1</v>
      </c>
      <c r="G148" s="9">
        <v>20</v>
      </c>
      <c r="H148" s="9">
        <v>3</v>
      </c>
      <c r="I148" s="9" t="s">
        <v>2</v>
      </c>
      <c r="K148" s="47">
        <v>33477.4</v>
      </c>
      <c r="M148" s="7">
        <v>35276.65</v>
      </c>
      <c r="N148" s="7">
        <v>27100</v>
      </c>
      <c r="O148" s="7">
        <v>51095</v>
      </c>
      <c r="Q148" s="9">
        <v>2</v>
      </c>
      <c r="R148" s="7">
        <v>29127.5</v>
      </c>
      <c r="T148" s="14">
        <v>15</v>
      </c>
      <c r="U148" s="14">
        <v>11.35</v>
      </c>
      <c r="W148" s="14">
        <v>42.15</v>
      </c>
      <c r="Y148" s="9">
        <v>4</v>
      </c>
      <c r="Z148" s="5">
        <f>Y148/G148</f>
        <v>0.2</v>
      </c>
      <c r="AB148" s="9">
        <v>15</v>
      </c>
      <c r="AC148" s="7">
        <v>33279.67</v>
      </c>
      <c r="AD148" s="7">
        <v>33855.6</v>
      </c>
      <c r="AE148" s="7">
        <v>27100</v>
      </c>
      <c r="AF148" s="7">
        <v>41909</v>
      </c>
      <c r="AG148" s="14">
        <v>15</v>
      </c>
      <c r="AH148" s="14">
        <v>10.1333</v>
      </c>
      <c r="AI148" s="14">
        <v>43.1333</v>
      </c>
    </row>
    <row r="149" spans="1:35" ht="12.75">
      <c r="A149" s="2">
        <v>12</v>
      </c>
      <c r="B149" s="2">
        <v>7</v>
      </c>
      <c r="C149" s="2">
        <v>2664</v>
      </c>
      <c r="D149" t="s">
        <v>137</v>
      </c>
      <c r="E149" s="10">
        <v>329</v>
      </c>
      <c r="G149" s="9">
        <v>27</v>
      </c>
      <c r="H149" s="9">
        <v>2</v>
      </c>
      <c r="I149" s="9" t="s">
        <v>2</v>
      </c>
      <c r="K149" s="47">
        <v>37774.59</v>
      </c>
      <c r="M149" s="7">
        <v>38818.59</v>
      </c>
      <c r="N149" s="7">
        <v>26623</v>
      </c>
      <c r="O149" s="7">
        <v>66600</v>
      </c>
      <c r="Q149" s="9" t="s">
        <v>2</v>
      </c>
      <c r="R149" s="7" t="s">
        <v>2</v>
      </c>
      <c r="T149" s="14">
        <v>14.1481</v>
      </c>
      <c r="U149" s="14">
        <v>10.7778</v>
      </c>
      <c r="W149" s="14">
        <v>41.4444</v>
      </c>
      <c r="Y149" s="9">
        <v>3</v>
      </c>
      <c r="Z149" s="5">
        <f>Y149/G149</f>
        <v>0.1111111111111111</v>
      </c>
      <c r="AB149" s="9">
        <v>20</v>
      </c>
      <c r="AC149" s="7">
        <v>37593.65</v>
      </c>
      <c r="AD149" s="7">
        <v>38113.8</v>
      </c>
      <c r="AE149" s="7">
        <v>28518</v>
      </c>
      <c r="AF149" s="7">
        <v>48626</v>
      </c>
      <c r="AG149" s="14">
        <v>14.8</v>
      </c>
      <c r="AH149" s="14">
        <v>11.4</v>
      </c>
      <c r="AI149" s="14">
        <v>42.95</v>
      </c>
    </row>
    <row r="150" spans="1:35" ht="12.75">
      <c r="A150" s="2">
        <v>1</v>
      </c>
      <c r="B150" s="2">
        <v>14</v>
      </c>
      <c r="C150" s="2">
        <v>2673</v>
      </c>
      <c r="D150" t="s">
        <v>138</v>
      </c>
      <c r="E150" s="10">
        <v>747.7</v>
      </c>
      <c r="G150" s="9">
        <v>61</v>
      </c>
      <c r="H150" s="9">
        <v>4</v>
      </c>
      <c r="I150" s="9" t="s">
        <v>2</v>
      </c>
      <c r="K150" s="47">
        <v>38337.64</v>
      </c>
      <c r="M150" s="7">
        <v>39237.26</v>
      </c>
      <c r="N150" s="7">
        <v>27630</v>
      </c>
      <c r="O150" s="7">
        <v>50111</v>
      </c>
      <c r="Q150" s="9">
        <v>3</v>
      </c>
      <c r="R150" s="7">
        <v>28708</v>
      </c>
      <c r="T150" s="14">
        <v>17.0492</v>
      </c>
      <c r="U150" s="14">
        <v>13.9016</v>
      </c>
      <c r="W150" s="14">
        <v>45.0492</v>
      </c>
      <c r="Y150" s="9">
        <v>11</v>
      </c>
      <c r="Z150" s="5">
        <f>Y150/G150</f>
        <v>0.18032786885245902</v>
      </c>
      <c r="AB150" s="9">
        <v>45</v>
      </c>
      <c r="AC150" s="7">
        <v>38491.89</v>
      </c>
      <c r="AD150" s="7">
        <v>38871.47</v>
      </c>
      <c r="AE150" s="7">
        <v>27630</v>
      </c>
      <c r="AF150" s="7">
        <v>47420</v>
      </c>
      <c r="AG150" s="14">
        <v>16.9778</v>
      </c>
      <c r="AH150" s="14">
        <v>14.0222</v>
      </c>
      <c r="AI150" s="14">
        <v>45.6</v>
      </c>
    </row>
    <row r="151" spans="1:35" ht="12.75">
      <c r="A151" s="2">
        <v>86</v>
      </c>
      <c r="B151" s="2">
        <v>7</v>
      </c>
      <c r="C151" s="2">
        <v>2682</v>
      </c>
      <c r="D151" t="s">
        <v>139</v>
      </c>
      <c r="E151" s="10">
        <v>371.1</v>
      </c>
      <c r="G151" s="9">
        <v>40</v>
      </c>
      <c r="H151" s="9">
        <v>1</v>
      </c>
      <c r="I151" s="9" t="s">
        <v>2</v>
      </c>
      <c r="K151" s="47">
        <v>35978.75</v>
      </c>
      <c r="M151" s="7">
        <v>37322.53</v>
      </c>
      <c r="N151" s="7">
        <v>25301</v>
      </c>
      <c r="O151" s="7">
        <v>51842</v>
      </c>
      <c r="Q151" s="9">
        <v>2</v>
      </c>
      <c r="R151" s="7">
        <v>25301</v>
      </c>
      <c r="T151" s="14">
        <v>18.1</v>
      </c>
      <c r="U151" s="14">
        <v>16.15</v>
      </c>
      <c r="W151" s="14">
        <v>45.075</v>
      </c>
      <c r="Y151" s="9">
        <v>2</v>
      </c>
      <c r="Z151" s="5">
        <f>Y151/G151</f>
        <v>0.05</v>
      </c>
      <c r="AB151" s="9">
        <v>30</v>
      </c>
      <c r="AC151" s="7">
        <v>35665.33</v>
      </c>
      <c r="AD151" s="7">
        <v>36217.27</v>
      </c>
      <c r="AE151" s="7">
        <v>25301</v>
      </c>
      <c r="AF151" s="7">
        <v>47226</v>
      </c>
      <c r="AG151" s="14">
        <v>17.7333</v>
      </c>
      <c r="AH151" s="14">
        <v>15.6667</v>
      </c>
      <c r="AI151" s="14">
        <v>45</v>
      </c>
    </row>
    <row r="152" spans="1:35" ht="12.75">
      <c r="A152" s="2">
        <v>79</v>
      </c>
      <c r="B152" s="2">
        <v>7</v>
      </c>
      <c r="C152" s="2">
        <v>2709</v>
      </c>
      <c r="D152" t="s">
        <v>140</v>
      </c>
      <c r="E152" s="10">
        <v>1751.4</v>
      </c>
      <c r="G152" s="9">
        <v>112</v>
      </c>
      <c r="H152" s="9">
        <v>16</v>
      </c>
      <c r="I152" s="9" t="s">
        <v>2</v>
      </c>
      <c r="K152" s="47">
        <v>38923.63</v>
      </c>
      <c r="M152" s="7">
        <v>40128.71</v>
      </c>
      <c r="N152" s="7">
        <v>27590</v>
      </c>
      <c r="O152" s="7">
        <v>64239</v>
      </c>
      <c r="Q152" s="9">
        <v>2</v>
      </c>
      <c r="R152" s="7">
        <v>32268.5</v>
      </c>
      <c r="T152" s="14">
        <v>15.7054</v>
      </c>
      <c r="U152" s="14">
        <v>12.1518</v>
      </c>
      <c r="W152" s="14">
        <v>43.2589</v>
      </c>
      <c r="Y152" s="9">
        <v>34</v>
      </c>
      <c r="Z152" s="5">
        <f>Y152/G152</f>
        <v>0.30357142857142855</v>
      </c>
      <c r="AB152" s="9">
        <v>88</v>
      </c>
      <c r="AC152" s="7">
        <v>38816.13</v>
      </c>
      <c r="AD152" s="7">
        <v>39222.6</v>
      </c>
      <c r="AE152" s="7">
        <v>27590</v>
      </c>
      <c r="AF152" s="7">
        <v>49376</v>
      </c>
      <c r="AG152" s="14">
        <v>15.4432</v>
      </c>
      <c r="AH152" s="14">
        <v>11.5455</v>
      </c>
      <c r="AI152" s="14">
        <v>43.8409</v>
      </c>
    </row>
    <row r="153" spans="1:35" ht="12.75">
      <c r="A153" s="2">
        <v>15</v>
      </c>
      <c r="B153" s="2">
        <v>13</v>
      </c>
      <c r="C153" s="2">
        <v>2718</v>
      </c>
      <c r="D153" t="s">
        <v>141</v>
      </c>
      <c r="E153" s="10">
        <v>648.9</v>
      </c>
      <c r="G153" s="9">
        <v>46</v>
      </c>
      <c r="H153" s="9">
        <v>3</v>
      </c>
      <c r="I153" s="9">
        <v>1</v>
      </c>
      <c r="K153" s="47">
        <v>37665.17</v>
      </c>
      <c r="M153" s="7">
        <v>38995.83</v>
      </c>
      <c r="N153" s="7">
        <v>26838</v>
      </c>
      <c r="O153" s="7">
        <v>51686</v>
      </c>
      <c r="Q153" s="9">
        <v>1</v>
      </c>
      <c r="R153" s="7">
        <v>29110</v>
      </c>
      <c r="T153" s="14">
        <v>16.1522</v>
      </c>
      <c r="U153" s="14">
        <v>10.8913</v>
      </c>
      <c r="W153" s="14">
        <v>42.7391</v>
      </c>
      <c r="Y153" s="9">
        <v>14</v>
      </c>
      <c r="Z153" s="5">
        <f>Y153/G153</f>
        <v>0.30434782608695654</v>
      </c>
      <c r="AB153" s="9">
        <v>36</v>
      </c>
      <c r="AC153" s="7">
        <v>37757.72</v>
      </c>
      <c r="AD153" s="7">
        <v>38285.97</v>
      </c>
      <c r="AE153" s="7">
        <v>26838</v>
      </c>
      <c r="AF153" s="7">
        <v>51686</v>
      </c>
      <c r="AG153" s="14">
        <v>16.6667</v>
      </c>
      <c r="AH153" s="14">
        <v>11.5</v>
      </c>
      <c r="AI153" s="14">
        <v>44.1111</v>
      </c>
    </row>
    <row r="154" spans="1:35" ht="12.75">
      <c r="A154" s="2">
        <v>38</v>
      </c>
      <c r="B154" s="2">
        <v>7</v>
      </c>
      <c r="C154" s="2">
        <v>2727</v>
      </c>
      <c r="D154" t="s">
        <v>142</v>
      </c>
      <c r="E154" s="10">
        <v>617.5</v>
      </c>
      <c r="G154" s="9">
        <v>42</v>
      </c>
      <c r="H154" s="9">
        <v>7</v>
      </c>
      <c r="I154" s="9" t="s">
        <v>2</v>
      </c>
      <c r="K154" s="47">
        <v>39358.88</v>
      </c>
      <c r="M154" s="7">
        <v>40974.76</v>
      </c>
      <c r="N154" s="7">
        <v>26517</v>
      </c>
      <c r="O154" s="7">
        <v>57268</v>
      </c>
      <c r="Q154" s="9">
        <v>2</v>
      </c>
      <c r="R154" s="7">
        <v>27327</v>
      </c>
      <c r="T154" s="14">
        <v>17.5476</v>
      </c>
      <c r="U154" s="14">
        <v>12.5238</v>
      </c>
      <c r="W154" s="14">
        <v>43.2143</v>
      </c>
      <c r="Y154" s="9">
        <v>4</v>
      </c>
      <c r="Z154" s="5">
        <f>Y154/G154</f>
        <v>0.09523809523809523</v>
      </c>
      <c r="AB154" s="9">
        <v>26</v>
      </c>
      <c r="AC154" s="7">
        <v>38608.96</v>
      </c>
      <c r="AD154" s="7">
        <v>39020.19</v>
      </c>
      <c r="AE154" s="7">
        <v>26517</v>
      </c>
      <c r="AF154" s="7">
        <v>45008</v>
      </c>
      <c r="AG154" s="14">
        <v>17.9231</v>
      </c>
      <c r="AH154" s="14">
        <v>11.7308</v>
      </c>
      <c r="AI154" s="14">
        <v>43.6154</v>
      </c>
    </row>
    <row r="155" spans="1:35" ht="12.75">
      <c r="A155" s="2">
        <v>39</v>
      </c>
      <c r="B155" s="2">
        <v>11</v>
      </c>
      <c r="C155" s="2">
        <v>2754</v>
      </c>
      <c r="D155" t="s">
        <v>143</v>
      </c>
      <c r="E155" s="10">
        <v>523.5</v>
      </c>
      <c r="G155" s="9">
        <v>45</v>
      </c>
      <c r="H155" s="9">
        <v>1</v>
      </c>
      <c r="I155" s="9" t="s">
        <v>2</v>
      </c>
      <c r="K155" s="47">
        <v>34478.33</v>
      </c>
      <c r="M155" s="7">
        <v>36243.47</v>
      </c>
      <c r="N155" s="7">
        <v>26270</v>
      </c>
      <c r="O155" s="7">
        <v>59616</v>
      </c>
      <c r="Q155" s="9">
        <v>5</v>
      </c>
      <c r="R155" s="7">
        <v>27365.8</v>
      </c>
      <c r="T155" s="14">
        <v>11.7556</v>
      </c>
      <c r="U155" s="14">
        <v>9.0222</v>
      </c>
      <c r="W155" s="14">
        <v>39.5333</v>
      </c>
      <c r="Y155" s="9">
        <v>4</v>
      </c>
      <c r="Z155" s="5">
        <f>Y155/G155</f>
        <v>0.08888888888888889</v>
      </c>
      <c r="AB155" s="9">
        <v>31</v>
      </c>
      <c r="AC155" s="7">
        <v>33715.39</v>
      </c>
      <c r="AD155" s="7">
        <v>34261.32</v>
      </c>
      <c r="AE155" s="7">
        <v>26270</v>
      </c>
      <c r="AF155" s="7">
        <v>43687</v>
      </c>
      <c r="AG155" s="14">
        <v>10.8387</v>
      </c>
      <c r="AH155" s="14">
        <v>7.2903</v>
      </c>
      <c r="AI155" s="14">
        <v>40.2258</v>
      </c>
    </row>
    <row r="156" spans="1:35" ht="12.75">
      <c r="A156" s="2">
        <v>22</v>
      </c>
      <c r="B156" s="2">
        <v>1</v>
      </c>
      <c r="C156" s="2">
        <v>2763</v>
      </c>
      <c r="D156" t="s">
        <v>144</v>
      </c>
      <c r="E156" s="10">
        <v>680.7</v>
      </c>
      <c r="G156" s="9">
        <v>53</v>
      </c>
      <c r="H156" s="9">
        <v>3</v>
      </c>
      <c r="I156" s="9" t="s">
        <v>2</v>
      </c>
      <c r="K156" s="47">
        <v>40538.49</v>
      </c>
      <c r="M156" s="7">
        <v>42124.08</v>
      </c>
      <c r="N156" s="7">
        <v>27825</v>
      </c>
      <c r="O156" s="7">
        <v>50582</v>
      </c>
      <c r="Q156" s="9">
        <v>2</v>
      </c>
      <c r="R156" s="7">
        <v>29979.5</v>
      </c>
      <c r="T156" s="14">
        <v>20.6038</v>
      </c>
      <c r="U156" s="14">
        <v>19.2453</v>
      </c>
      <c r="W156" s="14">
        <v>45.9245</v>
      </c>
      <c r="Y156" s="9">
        <v>18</v>
      </c>
      <c r="Z156" s="5">
        <f>Y156/G156</f>
        <v>0.33962264150943394</v>
      </c>
      <c r="AB156" s="9">
        <v>39</v>
      </c>
      <c r="AC156" s="7">
        <v>40907.54</v>
      </c>
      <c r="AD156" s="7">
        <v>41625.51</v>
      </c>
      <c r="AE156" s="7">
        <v>27825</v>
      </c>
      <c r="AF156" s="7">
        <v>47624</v>
      </c>
      <c r="AG156" s="14">
        <v>20.0513</v>
      </c>
      <c r="AH156" s="14">
        <v>18.4103</v>
      </c>
      <c r="AI156" s="14">
        <v>45.3846</v>
      </c>
    </row>
    <row r="157" spans="1:35" ht="12.75">
      <c r="A157" s="2">
        <v>48</v>
      </c>
      <c r="B157" s="2">
        <v>10</v>
      </c>
      <c r="C157" s="2">
        <v>2766</v>
      </c>
      <c r="D157" t="s">
        <v>145</v>
      </c>
      <c r="E157" s="10">
        <v>407</v>
      </c>
      <c r="G157" s="9">
        <v>29</v>
      </c>
      <c r="H157" s="9">
        <v>4</v>
      </c>
      <c r="I157" s="9" t="s">
        <v>2</v>
      </c>
      <c r="K157" s="47">
        <v>34260.03</v>
      </c>
      <c r="M157" s="7">
        <v>35552.38</v>
      </c>
      <c r="N157" s="7">
        <v>25975</v>
      </c>
      <c r="O157" s="7">
        <v>44208</v>
      </c>
      <c r="Q157" s="9">
        <v>3</v>
      </c>
      <c r="R157" s="7">
        <v>27136.67</v>
      </c>
      <c r="T157" s="14">
        <v>16.3448</v>
      </c>
      <c r="U157" s="14">
        <v>15.3103</v>
      </c>
      <c r="W157" s="14">
        <v>44.2069</v>
      </c>
      <c r="Y157" s="9">
        <v>4</v>
      </c>
      <c r="Z157" s="5">
        <f>Y157/G157</f>
        <v>0.13793103448275862</v>
      </c>
      <c r="AB157" s="9">
        <v>21</v>
      </c>
      <c r="AC157" s="7">
        <v>35250.9</v>
      </c>
      <c r="AD157" s="7">
        <v>35755.57</v>
      </c>
      <c r="AE157" s="7">
        <v>25975</v>
      </c>
      <c r="AF157" s="7">
        <v>44208</v>
      </c>
      <c r="AG157" s="14">
        <v>17.7143</v>
      </c>
      <c r="AH157" s="14">
        <v>17.1905</v>
      </c>
      <c r="AI157" s="14">
        <v>46.9048</v>
      </c>
    </row>
    <row r="158" spans="1:35" ht="12.75">
      <c r="A158" s="2">
        <v>36</v>
      </c>
      <c r="B158" s="2">
        <v>13</v>
      </c>
      <c r="C158" s="2">
        <v>2772</v>
      </c>
      <c r="D158" t="s">
        <v>146</v>
      </c>
      <c r="E158" s="10">
        <v>313.2</v>
      </c>
      <c r="G158" s="9">
        <v>26</v>
      </c>
      <c r="H158" s="9">
        <v>3</v>
      </c>
      <c r="I158" s="9" t="s">
        <v>2</v>
      </c>
      <c r="K158" s="47">
        <v>33389.77</v>
      </c>
      <c r="M158" s="7">
        <v>34675.5</v>
      </c>
      <c r="N158" s="7">
        <v>26851</v>
      </c>
      <c r="O158" s="7">
        <v>41954</v>
      </c>
      <c r="Q158" s="9">
        <v>2</v>
      </c>
      <c r="R158" s="7">
        <v>31115</v>
      </c>
      <c r="T158" s="14">
        <v>14.3077</v>
      </c>
      <c r="U158" s="14">
        <v>12.3846</v>
      </c>
      <c r="W158" s="14">
        <v>44.5</v>
      </c>
      <c r="Y158" s="9">
        <v>7</v>
      </c>
      <c r="Z158" s="5">
        <f>Y158/G158</f>
        <v>0.2692307692307692</v>
      </c>
      <c r="AB158" s="9">
        <v>24</v>
      </c>
      <c r="AC158" s="7">
        <v>33333</v>
      </c>
      <c r="AD158" s="7">
        <v>34230.92</v>
      </c>
      <c r="AE158" s="7">
        <v>26851</v>
      </c>
      <c r="AF158" s="7">
        <v>40114</v>
      </c>
      <c r="AG158" s="14">
        <v>14.125</v>
      </c>
      <c r="AH158" s="14">
        <v>12.375</v>
      </c>
      <c r="AI158" s="14">
        <v>44.2917</v>
      </c>
    </row>
    <row r="159" spans="1:35" ht="12.75">
      <c r="A159" s="2">
        <v>35</v>
      </c>
      <c r="B159" s="2">
        <v>7</v>
      </c>
      <c r="C159" s="2">
        <v>2781</v>
      </c>
      <c r="D159" t="s">
        <v>147</v>
      </c>
      <c r="E159" s="10">
        <v>1227.2</v>
      </c>
      <c r="G159" s="9">
        <v>91</v>
      </c>
      <c r="H159" s="9">
        <v>5</v>
      </c>
      <c r="I159" s="9" t="s">
        <v>2</v>
      </c>
      <c r="K159" s="47">
        <v>38605.93</v>
      </c>
      <c r="M159" s="7">
        <v>40159.65</v>
      </c>
      <c r="N159" s="7">
        <v>26463</v>
      </c>
      <c r="O159" s="7">
        <v>55480</v>
      </c>
      <c r="Q159" s="9">
        <v>3</v>
      </c>
      <c r="R159" s="7">
        <v>27696</v>
      </c>
      <c r="T159" s="14">
        <v>15.7912</v>
      </c>
      <c r="U159" s="14">
        <v>12.3077</v>
      </c>
      <c r="W159" s="14">
        <v>41.7033</v>
      </c>
      <c r="Y159" s="9">
        <v>11</v>
      </c>
      <c r="Z159" s="5">
        <f>Y159/G159</f>
        <v>0.12087912087912088</v>
      </c>
      <c r="AB159" s="9">
        <v>67</v>
      </c>
      <c r="AC159" s="7">
        <v>38669.97</v>
      </c>
      <c r="AD159" s="7">
        <v>39212</v>
      </c>
      <c r="AE159" s="7">
        <v>26463</v>
      </c>
      <c r="AF159" s="7">
        <v>55480</v>
      </c>
      <c r="AG159" s="14">
        <v>16.1343</v>
      </c>
      <c r="AH159" s="14">
        <v>12.6567</v>
      </c>
      <c r="AI159" s="14">
        <v>42.7463</v>
      </c>
    </row>
    <row r="160" spans="1:35" ht="12.75">
      <c r="A160" s="2">
        <v>83</v>
      </c>
      <c r="B160" s="2">
        <v>13</v>
      </c>
      <c r="C160" s="2">
        <v>2826</v>
      </c>
      <c r="D160" t="s">
        <v>148</v>
      </c>
      <c r="E160" s="10">
        <v>1604</v>
      </c>
      <c r="G160" s="9">
        <v>105</v>
      </c>
      <c r="H160" s="9">
        <v>6</v>
      </c>
      <c r="I160" s="9" t="s">
        <v>2</v>
      </c>
      <c r="K160" s="47">
        <v>43803.29</v>
      </c>
      <c r="M160" s="7">
        <v>45443.28</v>
      </c>
      <c r="N160" s="7">
        <v>27780</v>
      </c>
      <c r="O160" s="7">
        <v>65013</v>
      </c>
      <c r="Q160" s="9" t="s">
        <v>2</v>
      </c>
      <c r="R160" s="7" t="s">
        <v>2</v>
      </c>
      <c r="T160" s="14">
        <v>18.6667</v>
      </c>
      <c r="U160" s="14">
        <v>12.9238</v>
      </c>
      <c r="W160" s="14">
        <v>45.5048</v>
      </c>
      <c r="Y160" s="9">
        <v>32</v>
      </c>
      <c r="Z160" s="5">
        <f>Y160/G160</f>
        <v>0.3047619047619048</v>
      </c>
      <c r="AB160" s="9">
        <v>76</v>
      </c>
      <c r="AC160" s="7">
        <v>43709.46</v>
      </c>
      <c r="AD160" s="7">
        <v>44263.57</v>
      </c>
      <c r="AE160" s="7">
        <v>27780</v>
      </c>
      <c r="AF160" s="7">
        <v>56060</v>
      </c>
      <c r="AG160" s="14">
        <v>19.1711</v>
      </c>
      <c r="AH160" s="14">
        <v>13.8026</v>
      </c>
      <c r="AI160" s="14">
        <v>46.9737</v>
      </c>
    </row>
    <row r="161" spans="1:35" ht="12.75">
      <c r="A161" s="2">
        <v>89</v>
      </c>
      <c r="B161" s="2">
        <v>15</v>
      </c>
      <c r="C161" s="2">
        <v>2834</v>
      </c>
      <c r="D161" t="s">
        <v>149</v>
      </c>
      <c r="E161" s="10">
        <v>437.4</v>
      </c>
      <c r="G161" s="9">
        <v>37</v>
      </c>
      <c r="H161" s="9">
        <v>3</v>
      </c>
      <c r="I161" s="9" t="s">
        <v>2</v>
      </c>
      <c r="K161" s="47">
        <v>35950.7</v>
      </c>
      <c r="M161" s="7">
        <v>36901.59</v>
      </c>
      <c r="N161" s="7">
        <v>24500</v>
      </c>
      <c r="O161" s="7">
        <v>47772</v>
      </c>
      <c r="Q161" s="9" t="s">
        <v>2</v>
      </c>
      <c r="R161" s="7" t="s">
        <v>2</v>
      </c>
      <c r="T161" s="14">
        <v>16.6486</v>
      </c>
      <c r="U161" s="14">
        <v>12.6486</v>
      </c>
      <c r="W161" s="14">
        <v>45.1622</v>
      </c>
      <c r="Y161" s="9">
        <v>3</v>
      </c>
      <c r="Z161" s="5">
        <f>Y161/G161</f>
        <v>0.08108108108108109</v>
      </c>
      <c r="AB161" s="9">
        <v>32</v>
      </c>
      <c r="AC161" s="7">
        <v>35389.5</v>
      </c>
      <c r="AD161" s="7">
        <v>35803.59</v>
      </c>
      <c r="AE161" s="7">
        <v>24500</v>
      </c>
      <c r="AF161" s="7">
        <v>41517</v>
      </c>
      <c r="AG161" s="14">
        <v>15.2813</v>
      </c>
      <c r="AH161" s="14">
        <v>11.25</v>
      </c>
      <c r="AI161" s="14">
        <v>44.3125</v>
      </c>
    </row>
    <row r="162" spans="1:35" ht="12.75">
      <c r="A162" s="2">
        <v>30</v>
      </c>
      <c r="B162" s="2">
        <v>5</v>
      </c>
      <c r="C162" s="2">
        <v>2846</v>
      </c>
      <c r="D162" t="s">
        <v>150</v>
      </c>
      <c r="E162" s="10">
        <v>301.1</v>
      </c>
      <c r="G162" s="9">
        <v>24</v>
      </c>
      <c r="H162" s="9">
        <v>3</v>
      </c>
      <c r="I162" s="9" t="s">
        <v>2</v>
      </c>
      <c r="K162" s="47">
        <v>35590.13</v>
      </c>
      <c r="M162" s="7">
        <v>37578.79</v>
      </c>
      <c r="N162" s="7">
        <v>25292</v>
      </c>
      <c r="O162" s="7">
        <v>52724</v>
      </c>
      <c r="Q162" s="9">
        <v>1</v>
      </c>
      <c r="R162" s="7">
        <v>25292</v>
      </c>
      <c r="T162" s="14">
        <v>12.7917</v>
      </c>
      <c r="U162" s="14">
        <v>10.8333</v>
      </c>
      <c r="W162" s="14">
        <v>38</v>
      </c>
      <c r="Y162" s="9">
        <v>3</v>
      </c>
      <c r="Z162" s="5">
        <f>Y162/G162</f>
        <v>0.125</v>
      </c>
      <c r="AB162" s="9">
        <v>19</v>
      </c>
      <c r="AC162" s="7">
        <v>34724.84</v>
      </c>
      <c r="AD162" s="7">
        <v>36612.53</v>
      </c>
      <c r="AE162" s="7">
        <v>25292</v>
      </c>
      <c r="AF162" s="7">
        <v>52724</v>
      </c>
      <c r="AG162" s="14">
        <v>11.3684</v>
      </c>
      <c r="AH162" s="14">
        <v>9.1579</v>
      </c>
      <c r="AI162" s="14">
        <v>36.8421</v>
      </c>
    </row>
    <row r="163" spans="1:35" ht="12.75">
      <c r="A163" s="2">
        <v>71</v>
      </c>
      <c r="B163" s="2">
        <v>4</v>
      </c>
      <c r="C163" s="2">
        <v>2862</v>
      </c>
      <c r="D163" t="s">
        <v>151</v>
      </c>
      <c r="E163" s="10">
        <v>737.5</v>
      </c>
      <c r="G163" s="9">
        <v>63</v>
      </c>
      <c r="H163" s="9">
        <v>4</v>
      </c>
      <c r="I163" s="9" t="s">
        <v>2</v>
      </c>
      <c r="K163" s="47">
        <v>37081.16</v>
      </c>
      <c r="M163" s="7">
        <v>38709.6</v>
      </c>
      <c r="N163" s="7">
        <v>27140</v>
      </c>
      <c r="O163" s="7">
        <v>49990</v>
      </c>
      <c r="Q163" s="9" t="s">
        <v>2</v>
      </c>
      <c r="R163" s="7" t="s">
        <v>2</v>
      </c>
      <c r="T163" s="14">
        <v>19.1587</v>
      </c>
      <c r="U163" s="14">
        <v>14.0159</v>
      </c>
      <c r="W163" s="14">
        <v>46.2063</v>
      </c>
      <c r="Y163" s="9">
        <v>10</v>
      </c>
      <c r="Z163" s="5">
        <f>Y163/G163</f>
        <v>0.15873015873015872</v>
      </c>
      <c r="AB163" s="9">
        <v>38</v>
      </c>
      <c r="AC163" s="7">
        <v>37319.63</v>
      </c>
      <c r="AD163" s="7">
        <v>37667.87</v>
      </c>
      <c r="AE163" s="7">
        <v>27140</v>
      </c>
      <c r="AF163" s="7">
        <v>48001</v>
      </c>
      <c r="AG163" s="14">
        <v>18.8947</v>
      </c>
      <c r="AH163" s="14">
        <v>14.3421</v>
      </c>
      <c r="AI163" s="14">
        <v>46.8421</v>
      </c>
    </row>
    <row r="164" spans="1:35" ht="12.75">
      <c r="A164" s="2">
        <v>92</v>
      </c>
      <c r="B164" s="2">
        <v>10</v>
      </c>
      <c r="C164" s="2">
        <v>2977</v>
      </c>
      <c r="D164" t="s">
        <v>152</v>
      </c>
      <c r="E164" s="10">
        <v>651</v>
      </c>
      <c r="G164" s="9">
        <v>50</v>
      </c>
      <c r="H164" s="9">
        <v>5</v>
      </c>
      <c r="I164" s="9" t="s">
        <v>2</v>
      </c>
      <c r="K164" s="47">
        <v>34183.78</v>
      </c>
      <c r="M164" s="7">
        <v>35542.56</v>
      </c>
      <c r="N164" s="7">
        <v>24500</v>
      </c>
      <c r="O164" s="7">
        <v>57500</v>
      </c>
      <c r="Q164" s="9">
        <v>4</v>
      </c>
      <c r="R164" s="7">
        <v>26379.75</v>
      </c>
      <c r="T164" s="14">
        <v>8.66</v>
      </c>
      <c r="U164" s="14">
        <v>6.74</v>
      </c>
      <c r="W164" s="14">
        <v>38.12</v>
      </c>
      <c r="Y164" s="9">
        <v>11</v>
      </c>
      <c r="Z164" s="5">
        <f>Y164/G164</f>
        <v>0.22</v>
      </c>
      <c r="AB164" s="9">
        <v>38</v>
      </c>
      <c r="AC164" s="7">
        <v>34666.53</v>
      </c>
      <c r="AD164" s="7">
        <v>35613.08</v>
      </c>
      <c r="AE164" s="7">
        <v>24500</v>
      </c>
      <c r="AF164" s="7">
        <v>52632</v>
      </c>
      <c r="AG164" s="14">
        <v>9.9737</v>
      </c>
      <c r="AH164" s="14">
        <v>7.6579</v>
      </c>
      <c r="AI164" s="14">
        <v>40.9211</v>
      </c>
    </row>
    <row r="165" spans="1:35" ht="12.75">
      <c r="A165" s="2">
        <v>75</v>
      </c>
      <c r="B165" s="2">
        <v>12</v>
      </c>
      <c r="C165" s="2">
        <v>2988</v>
      </c>
      <c r="D165" t="s">
        <v>153</v>
      </c>
      <c r="E165" s="10">
        <v>583.6</v>
      </c>
      <c r="G165" s="9">
        <v>40</v>
      </c>
      <c r="H165" s="9">
        <v>3</v>
      </c>
      <c r="I165" s="9" t="s">
        <v>2</v>
      </c>
      <c r="K165" s="47">
        <v>40563.85</v>
      </c>
      <c r="M165" s="7">
        <v>42099.15</v>
      </c>
      <c r="N165" s="7">
        <v>27725</v>
      </c>
      <c r="O165" s="7">
        <v>54102</v>
      </c>
      <c r="Q165" s="9">
        <v>2</v>
      </c>
      <c r="R165" s="7">
        <v>28876.5</v>
      </c>
      <c r="T165" s="14">
        <v>16.275</v>
      </c>
      <c r="U165" s="14">
        <v>12.325</v>
      </c>
      <c r="W165" s="14">
        <v>41.5</v>
      </c>
      <c r="Y165" s="9">
        <v>6</v>
      </c>
      <c r="Z165" s="5">
        <f>Y165/G165</f>
        <v>0.15</v>
      </c>
      <c r="AB165" s="9">
        <v>28</v>
      </c>
      <c r="AC165" s="7">
        <v>40732.75</v>
      </c>
      <c r="AD165" s="7">
        <v>41076.36</v>
      </c>
      <c r="AE165" s="7">
        <v>27725</v>
      </c>
      <c r="AF165" s="7">
        <v>49163</v>
      </c>
      <c r="AG165" s="14">
        <v>15.6429</v>
      </c>
      <c r="AH165" s="14">
        <v>12.7143</v>
      </c>
      <c r="AI165" s="14">
        <v>41.0714</v>
      </c>
    </row>
    <row r="166" spans="1:35" ht="12.75">
      <c r="A166" s="2">
        <v>45</v>
      </c>
      <c r="B166" s="2">
        <v>1</v>
      </c>
      <c r="C166" s="2">
        <v>3029</v>
      </c>
      <c r="D166" t="s">
        <v>154</v>
      </c>
      <c r="E166" s="10">
        <v>1437.1</v>
      </c>
      <c r="G166" s="9">
        <v>109</v>
      </c>
      <c r="H166" s="9">
        <v>3</v>
      </c>
      <c r="I166" s="9" t="s">
        <v>2</v>
      </c>
      <c r="K166" s="47">
        <v>37751.27</v>
      </c>
      <c r="M166" s="7">
        <v>39191.96</v>
      </c>
      <c r="N166" s="7">
        <v>24500</v>
      </c>
      <c r="O166" s="7">
        <v>61052</v>
      </c>
      <c r="Q166" s="9">
        <v>2</v>
      </c>
      <c r="R166" s="7">
        <v>24556.5</v>
      </c>
      <c r="T166" s="14">
        <v>14.6972</v>
      </c>
      <c r="U166" s="14">
        <v>10.6789</v>
      </c>
      <c r="W166" s="14">
        <v>41.6606</v>
      </c>
      <c r="Y166" s="9">
        <v>20</v>
      </c>
      <c r="Z166" s="5">
        <f>Y166/G166</f>
        <v>0.1834862385321101</v>
      </c>
      <c r="AB166" s="9">
        <v>101</v>
      </c>
      <c r="AC166" s="7">
        <v>37650.66</v>
      </c>
      <c r="AD166" s="7">
        <v>38845.11</v>
      </c>
      <c r="AE166" s="7">
        <v>24500</v>
      </c>
      <c r="AF166" s="7">
        <v>61052</v>
      </c>
      <c r="AG166" s="14">
        <v>14.4851</v>
      </c>
      <c r="AH166" s="14">
        <v>10.5941</v>
      </c>
      <c r="AI166" s="14">
        <v>41.7822</v>
      </c>
    </row>
    <row r="167" spans="1:35" ht="12.75">
      <c r="A167" s="2">
        <v>42</v>
      </c>
      <c r="B167" s="2">
        <v>7</v>
      </c>
      <c r="C167" s="2">
        <v>3033</v>
      </c>
      <c r="D167" t="s">
        <v>155</v>
      </c>
      <c r="E167" s="10">
        <v>477.8</v>
      </c>
      <c r="G167" s="9">
        <v>43</v>
      </c>
      <c r="H167" s="9">
        <v>2</v>
      </c>
      <c r="I167" s="9" t="s">
        <v>2</v>
      </c>
      <c r="K167" s="47">
        <v>36679.3</v>
      </c>
      <c r="M167" s="7">
        <v>37532.05</v>
      </c>
      <c r="N167" s="7">
        <v>26283</v>
      </c>
      <c r="O167" s="7">
        <v>67814</v>
      </c>
      <c r="Q167" s="9">
        <v>2</v>
      </c>
      <c r="R167" s="7">
        <v>27124.5</v>
      </c>
      <c r="T167" s="14">
        <v>14.1395</v>
      </c>
      <c r="U167" s="14">
        <v>10.5814</v>
      </c>
      <c r="W167" s="14">
        <v>41.4419</v>
      </c>
      <c r="Y167" s="9">
        <v>12</v>
      </c>
      <c r="Z167" s="5">
        <f>Y167/G167</f>
        <v>0.27906976744186046</v>
      </c>
      <c r="AB167" s="9">
        <v>33</v>
      </c>
      <c r="AC167" s="7">
        <v>36074.7</v>
      </c>
      <c r="AD167" s="7">
        <v>36569.12</v>
      </c>
      <c r="AE167" s="7">
        <v>26283</v>
      </c>
      <c r="AF167" s="7">
        <v>46079</v>
      </c>
      <c r="AG167" s="14">
        <v>14.7879</v>
      </c>
      <c r="AH167" s="14">
        <v>11.3333</v>
      </c>
      <c r="AI167" s="14">
        <v>42.3636</v>
      </c>
    </row>
    <row r="168" spans="1:35" ht="12.75">
      <c r="A168" s="2">
        <v>7</v>
      </c>
      <c r="B168" s="2">
        <v>7</v>
      </c>
      <c r="C168" s="2">
        <v>3042</v>
      </c>
      <c r="D168" t="s">
        <v>156</v>
      </c>
      <c r="E168" s="10">
        <v>733</v>
      </c>
      <c r="G168" s="9">
        <v>47</v>
      </c>
      <c r="H168" s="9">
        <v>6</v>
      </c>
      <c r="I168" s="9" t="s">
        <v>2</v>
      </c>
      <c r="K168" s="47">
        <v>42403.34</v>
      </c>
      <c r="M168" s="7">
        <v>43714.06</v>
      </c>
      <c r="N168" s="7">
        <v>29334</v>
      </c>
      <c r="O168" s="7">
        <v>54832</v>
      </c>
      <c r="Q168" s="9">
        <v>1</v>
      </c>
      <c r="R168" s="7">
        <v>33457</v>
      </c>
      <c r="T168" s="14">
        <v>19.1915</v>
      </c>
      <c r="U168" s="14">
        <v>16.1702</v>
      </c>
      <c r="W168" s="14">
        <v>44.5319</v>
      </c>
      <c r="Y168" s="9">
        <v>14</v>
      </c>
      <c r="Z168" s="5">
        <f>Y168/G168</f>
        <v>0.2978723404255319</v>
      </c>
      <c r="AB168" s="9">
        <v>38</v>
      </c>
      <c r="AC168" s="7">
        <v>42515.5</v>
      </c>
      <c r="AD168" s="7">
        <v>43246.97</v>
      </c>
      <c r="AE168" s="7">
        <v>29334</v>
      </c>
      <c r="AF168" s="7">
        <v>54832</v>
      </c>
      <c r="AG168" s="14">
        <v>18.8947</v>
      </c>
      <c r="AH168" s="14">
        <v>16.2368</v>
      </c>
      <c r="AI168" s="14">
        <v>44.5526</v>
      </c>
    </row>
    <row r="169" spans="1:35" ht="12.75">
      <c r="A169" s="2">
        <v>46</v>
      </c>
      <c r="B169" s="2">
        <v>5</v>
      </c>
      <c r="C169" s="2">
        <v>3060</v>
      </c>
      <c r="D169" t="s">
        <v>157</v>
      </c>
      <c r="E169" s="10">
        <v>1214.8</v>
      </c>
      <c r="G169" s="9">
        <v>80</v>
      </c>
      <c r="H169" s="9">
        <v>6</v>
      </c>
      <c r="I169" s="9" t="s">
        <v>2</v>
      </c>
      <c r="K169" s="47">
        <v>39071.6</v>
      </c>
      <c r="M169" s="7">
        <v>40317.53</v>
      </c>
      <c r="N169" s="7">
        <v>24500</v>
      </c>
      <c r="O169" s="7">
        <v>58851</v>
      </c>
      <c r="Q169" s="9">
        <v>1</v>
      </c>
      <c r="R169" s="7">
        <v>24500</v>
      </c>
      <c r="T169" s="14">
        <v>16.1125</v>
      </c>
      <c r="U169" s="14">
        <v>12.1</v>
      </c>
      <c r="W169" s="14">
        <v>42.7125</v>
      </c>
      <c r="Y169" s="9">
        <v>18</v>
      </c>
      <c r="Z169" s="5">
        <f>Y169/G169</f>
        <v>0.225</v>
      </c>
      <c r="AB169" s="9">
        <v>64</v>
      </c>
      <c r="AC169" s="7">
        <v>39473.08</v>
      </c>
      <c r="AD169" s="7">
        <v>39749.03</v>
      </c>
      <c r="AE169" s="7">
        <v>24500</v>
      </c>
      <c r="AF169" s="7">
        <v>51622</v>
      </c>
      <c r="AG169" s="14">
        <v>17.0625</v>
      </c>
      <c r="AH169" s="14">
        <v>12.6563</v>
      </c>
      <c r="AI169" s="14">
        <v>44.2031</v>
      </c>
    </row>
    <row r="170" spans="1:35" ht="12.75">
      <c r="A170" s="2">
        <v>10</v>
      </c>
      <c r="B170" s="2">
        <v>7</v>
      </c>
      <c r="C170" s="2">
        <v>3105</v>
      </c>
      <c r="D170" t="s">
        <v>158</v>
      </c>
      <c r="E170" s="10">
        <v>1481.3</v>
      </c>
      <c r="G170" s="9">
        <v>113</v>
      </c>
      <c r="H170" s="9">
        <v>5</v>
      </c>
      <c r="I170" s="9" t="s">
        <v>2</v>
      </c>
      <c r="K170" s="47">
        <v>40216.44</v>
      </c>
      <c r="M170" s="7">
        <v>41370.38</v>
      </c>
      <c r="N170" s="7">
        <v>26480</v>
      </c>
      <c r="O170" s="7">
        <v>57403</v>
      </c>
      <c r="Q170" s="9">
        <v>4</v>
      </c>
      <c r="R170" s="7">
        <v>27350.5</v>
      </c>
      <c r="T170" s="14">
        <v>14.8584</v>
      </c>
      <c r="U170" s="14">
        <v>11.5487</v>
      </c>
      <c r="W170" s="14">
        <v>42.1416</v>
      </c>
      <c r="Y170" s="9">
        <v>44</v>
      </c>
      <c r="Z170" s="5">
        <f>Y170/G170</f>
        <v>0.3893805309734513</v>
      </c>
      <c r="AB170" s="9">
        <v>103</v>
      </c>
      <c r="AC170" s="7">
        <v>40223.48</v>
      </c>
      <c r="AD170" s="7">
        <v>41018.17</v>
      </c>
      <c r="AE170" s="7">
        <v>26480</v>
      </c>
      <c r="AF170" s="7">
        <v>53633</v>
      </c>
      <c r="AG170" s="14">
        <v>15.0485</v>
      </c>
      <c r="AH170" s="14">
        <v>11.5146</v>
      </c>
      <c r="AI170" s="14">
        <v>42.4854</v>
      </c>
    </row>
    <row r="171" spans="1:35" ht="12.75">
      <c r="A171" s="2">
        <v>91</v>
      </c>
      <c r="B171" s="2">
        <v>11</v>
      </c>
      <c r="C171" s="2">
        <v>3114</v>
      </c>
      <c r="D171" t="s">
        <v>159</v>
      </c>
      <c r="E171" s="10">
        <v>3266.7</v>
      </c>
      <c r="G171" s="9">
        <v>205</v>
      </c>
      <c r="H171" s="9">
        <v>15</v>
      </c>
      <c r="I171" s="9" t="s">
        <v>2</v>
      </c>
      <c r="K171" s="47">
        <v>44729.26</v>
      </c>
      <c r="M171" s="7">
        <v>45924.03</v>
      </c>
      <c r="N171" s="7">
        <v>29097</v>
      </c>
      <c r="O171" s="7">
        <v>63976</v>
      </c>
      <c r="Q171" s="9">
        <v>9</v>
      </c>
      <c r="R171" s="7">
        <v>32617.11</v>
      </c>
      <c r="T171" s="14">
        <v>17.0146</v>
      </c>
      <c r="U171" s="14">
        <v>12.2341</v>
      </c>
      <c r="W171" s="14">
        <v>44.1024</v>
      </c>
      <c r="Y171" s="9">
        <v>34</v>
      </c>
      <c r="Z171" s="5">
        <f>Y171/G171</f>
        <v>0.16585365853658537</v>
      </c>
      <c r="AB171" s="9">
        <v>168</v>
      </c>
      <c r="AC171" s="7">
        <v>45520.12</v>
      </c>
      <c r="AD171" s="7">
        <v>45926.19</v>
      </c>
      <c r="AE171" s="7">
        <v>29097</v>
      </c>
      <c r="AF171" s="7">
        <v>59974</v>
      </c>
      <c r="AG171" s="14">
        <v>17.75</v>
      </c>
      <c r="AH171" s="14">
        <v>12.5952</v>
      </c>
      <c r="AI171" s="14">
        <v>45.2262</v>
      </c>
    </row>
    <row r="172" spans="1:35" ht="12.75">
      <c r="A172" s="2">
        <v>61</v>
      </c>
      <c r="B172" s="2">
        <v>11</v>
      </c>
      <c r="C172" s="2">
        <v>3119</v>
      </c>
      <c r="D172" t="s">
        <v>160</v>
      </c>
      <c r="E172" s="10">
        <v>904.1</v>
      </c>
      <c r="G172" s="9">
        <v>59</v>
      </c>
      <c r="H172" s="9">
        <v>1</v>
      </c>
      <c r="I172" s="9" t="s">
        <v>2</v>
      </c>
      <c r="K172" s="47">
        <v>34599.46</v>
      </c>
      <c r="M172" s="7">
        <v>35652.41</v>
      </c>
      <c r="N172" s="7">
        <v>26153</v>
      </c>
      <c r="O172" s="7">
        <v>50670</v>
      </c>
      <c r="Q172" s="9">
        <v>1</v>
      </c>
      <c r="R172" s="7">
        <v>26153</v>
      </c>
      <c r="T172" s="14">
        <v>14.8644</v>
      </c>
      <c r="U172" s="14">
        <v>12.661</v>
      </c>
      <c r="W172" s="14">
        <v>43.1864</v>
      </c>
      <c r="Y172" s="9">
        <v>11</v>
      </c>
      <c r="Z172" s="5">
        <f>Y172/G172</f>
        <v>0.1864406779661017</v>
      </c>
      <c r="AB172" s="9">
        <v>45</v>
      </c>
      <c r="AC172" s="7">
        <v>34314.31</v>
      </c>
      <c r="AD172" s="7">
        <v>34548.82</v>
      </c>
      <c r="AE172" s="7">
        <v>26153</v>
      </c>
      <c r="AF172" s="7">
        <v>50670</v>
      </c>
      <c r="AG172" s="14">
        <v>14.7111</v>
      </c>
      <c r="AH172" s="14">
        <v>12.2</v>
      </c>
      <c r="AI172" s="14">
        <v>42.9556</v>
      </c>
    </row>
    <row r="173" spans="1:35" ht="12.75">
      <c r="A173" s="2">
        <v>52</v>
      </c>
      <c r="B173" s="2">
        <v>10</v>
      </c>
      <c r="C173" s="2">
        <v>3141</v>
      </c>
      <c r="D173" t="s">
        <v>161</v>
      </c>
      <c r="E173" s="10">
        <v>11062.9</v>
      </c>
      <c r="G173" s="9">
        <v>670</v>
      </c>
      <c r="H173" s="9">
        <v>105</v>
      </c>
      <c r="I173" s="9" t="s">
        <v>2</v>
      </c>
      <c r="K173" s="47">
        <v>48545.92</v>
      </c>
      <c r="M173" s="7">
        <v>49182.37</v>
      </c>
      <c r="N173" s="7">
        <v>27791</v>
      </c>
      <c r="O173" s="7">
        <v>67831</v>
      </c>
      <c r="Q173" s="9">
        <v>10</v>
      </c>
      <c r="R173" s="7">
        <v>32852.9</v>
      </c>
      <c r="T173" s="14">
        <v>16.6896</v>
      </c>
      <c r="U173" s="14">
        <v>10.9836</v>
      </c>
      <c r="W173" s="14">
        <v>42.8866</v>
      </c>
      <c r="Y173" s="9">
        <v>325</v>
      </c>
      <c r="Z173" s="5">
        <f>Y173/G173</f>
        <v>0.48507462686567165</v>
      </c>
      <c r="AB173" s="9">
        <v>594</v>
      </c>
      <c r="AC173" s="7">
        <v>48774.97</v>
      </c>
      <c r="AD173" s="7">
        <v>49011.48</v>
      </c>
      <c r="AE173" s="7">
        <v>27791</v>
      </c>
      <c r="AF173" s="7">
        <v>64972</v>
      </c>
      <c r="AG173" s="14">
        <v>16.9731</v>
      </c>
      <c r="AH173" s="14">
        <v>11.0842</v>
      </c>
      <c r="AI173" s="14">
        <v>43.3838</v>
      </c>
    </row>
    <row r="174" spans="1:35" ht="12.75">
      <c r="A174" s="2">
        <v>42</v>
      </c>
      <c r="B174" s="2">
        <v>7</v>
      </c>
      <c r="C174" s="2">
        <v>3150</v>
      </c>
      <c r="D174" t="s">
        <v>162</v>
      </c>
      <c r="E174" s="10">
        <v>1122.7</v>
      </c>
      <c r="G174" s="9">
        <v>84</v>
      </c>
      <c r="H174" s="9">
        <v>1</v>
      </c>
      <c r="I174" s="9" t="s">
        <v>2</v>
      </c>
      <c r="K174" s="47">
        <v>39188.64</v>
      </c>
      <c r="M174" s="7">
        <v>40953.54</v>
      </c>
      <c r="N174" s="7">
        <v>26721</v>
      </c>
      <c r="O174" s="7">
        <v>56509</v>
      </c>
      <c r="Q174" s="9">
        <v>5</v>
      </c>
      <c r="R174" s="7">
        <v>27745.6</v>
      </c>
      <c r="T174" s="14">
        <v>16.2262</v>
      </c>
      <c r="U174" s="14">
        <v>13.0833</v>
      </c>
      <c r="W174" s="14">
        <v>41.4762</v>
      </c>
      <c r="Y174" s="9">
        <v>5</v>
      </c>
      <c r="Z174" s="5">
        <f>Y174/G174</f>
        <v>0.05952380952380952</v>
      </c>
      <c r="AB174" s="9">
        <v>57</v>
      </c>
      <c r="AC174" s="7">
        <v>39772.35</v>
      </c>
      <c r="AD174" s="7">
        <v>40577.75</v>
      </c>
      <c r="AE174" s="7">
        <v>26721</v>
      </c>
      <c r="AF174" s="7">
        <v>56509</v>
      </c>
      <c r="AG174" s="14">
        <v>17.4737</v>
      </c>
      <c r="AH174" s="14">
        <v>14.614</v>
      </c>
      <c r="AI174" s="14">
        <v>42.5439</v>
      </c>
    </row>
    <row r="175" spans="1:35" ht="12.75">
      <c r="A175" s="2">
        <v>48</v>
      </c>
      <c r="B175" s="2">
        <v>10</v>
      </c>
      <c r="C175" s="2">
        <v>3154</v>
      </c>
      <c r="D175" t="s">
        <v>163</v>
      </c>
      <c r="E175" s="10">
        <v>644.9</v>
      </c>
      <c r="G175" s="9">
        <v>44</v>
      </c>
      <c r="H175" s="9">
        <v>6</v>
      </c>
      <c r="I175" s="9" t="s">
        <v>2</v>
      </c>
      <c r="K175" s="47">
        <v>47876.02</v>
      </c>
      <c r="M175" s="7">
        <v>50049.43</v>
      </c>
      <c r="N175" s="7">
        <v>33821</v>
      </c>
      <c r="O175" s="7">
        <v>73936</v>
      </c>
      <c r="Q175" s="9">
        <v>1</v>
      </c>
      <c r="R175" s="7">
        <v>33821</v>
      </c>
      <c r="T175" s="14">
        <v>15.4318</v>
      </c>
      <c r="U175" s="14">
        <v>12.7273</v>
      </c>
      <c r="W175" s="14">
        <v>40.9773</v>
      </c>
      <c r="Y175" s="9">
        <v>13</v>
      </c>
      <c r="Z175" s="5">
        <f>Y175/G175</f>
        <v>0.29545454545454547</v>
      </c>
      <c r="AB175" s="9">
        <v>29</v>
      </c>
      <c r="AC175" s="7">
        <v>49521.14</v>
      </c>
      <c r="AD175" s="7">
        <v>50453.07</v>
      </c>
      <c r="AE175" s="7">
        <v>36439</v>
      </c>
      <c r="AF175" s="7">
        <v>73936</v>
      </c>
      <c r="AG175" s="14">
        <v>16.9655</v>
      </c>
      <c r="AH175" s="14">
        <v>13.4138</v>
      </c>
      <c r="AI175" s="14">
        <v>43.1379</v>
      </c>
    </row>
    <row r="176" spans="1:35" ht="12.75">
      <c r="A176" s="2">
        <v>24</v>
      </c>
      <c r="B176" s="2">
        <v>13</v>
      </c>
      <c r="C176" s="2">
        <v>3168</v>
      </c>
      <c r="D176" t="s">
        <v>164</v>
      </c>
      <c r="E176" s="10">
        <v>463</v>
      </c>
      <c r="G176" s="9">
        <v>36</v>
      </c>
      <c r="H176" s="9">
        <v>1</v>
      </c>
      <c r="I176" s="9" t="s">
        <v>2</v>
      </c>
      <c r="K176" s="47">
        <v>37707.97</v>
      </c>
      <c r="M176" s="7">
        <v>39467.92</v>
      </c>
      <c r="N176" s="7">
        <v>29036</v>
      </c>
      <c r="O176" s="7">
        <v>53439</v>
      </c>
      <c r="Q176" s="9">
        <v>1</v>
      </c>
      <c r="R176" s="7">
        <v>32886</v>
      </c>
      <c r="T176" s="14">
        <v>18.1389</v>
      </c>
      <c r="U176" s="14">
        <v>14.1111</v>
      </c>
      <c r="W176" s="14">
        <v>46.3889</v>
      </c>
      <c r="Y176" s="9">
        <v>10</v>
      </c>
      <c r="Z176" s="5">
        <f>Y176/G176</f>
        <v>0.2777777777777778</v>
      </c>
      <c r="AB176" s="9">
        <v>25</v>
      </c>
      <c r="AC176" s="7">
        <v>37693.32</v>
      </c>
      <c r="AD176" s="7">
        <v>38166.32</v>
      </c>
      <c r="AE176" s="7">
        <v>29036</v>
      </c>
      <c r="AF176" s="7">
        <v>45578</v>
      </c>
      <c r="AG176" s="14">
        <v>17.48</v>
      </c>
      <c r="AH176" s="14">
        <v>13.4</v>
      </c>
      <c r="AI176" s="14">
        <v>47.04</v>
      </c>
    </row>
    <row r="177" spans="1:35" ht="12.75">
      <c r="A177" s="2">
        <v>9</v>
      </c>
      <c r="B177" s="2">
        <v>7</v>
      </c>
      <c r="C177" s="2">
        <v>3186</v>
      </c>
      <c r="D177" t="s">
        <v>165</v>
      </c>
      <c r="E177" s="10">
        <v>358</v>
      </c>
      <c r="G177" s="9">
        <v>18</v>
      </c>
      <c r="H177" s="9">
        <v>5</v>
      </c>
      <c r="I177" s="9" t="s">
        <v>2</v>
      </c>
      <c r="K177" s="47">
        <v>36609.78</v>
      </c>
      <c r="M177" s="7">
        <v>37501.89</v>
      </c>
      <c r="N177" s="7">
        <v>26077</v>
      </c>
      <c r="O177" s="7">
        <v>85822</v>
      </c>
      <c r="Q177" s="9" t="s">
        <v>2</v>
      </c>
      <c r="R177" s="7" t="s">
        <v>2</v>
      </c>
      <c r="T177" s="14">
        <v>14.2222</v>
      </c>
      <c r="U177" s="14">
        <v>11.1111</v>
      </c>
      <c r="W177" s="14">
        <v>40.4444</v>
      </c>
      <c r="Y177" s="9">
        <v>5</v>
      </c>
      <c r="Z177" s="5">
        <f>Y177/G177</f>
        <v>0.2777777777777778</v>
      </c>
      <c r="AB177" s="9">
        <v>12</v>
      </c>
      <c r="AC177" s="7">
        <v>35914.08</v>
      </c>
      <c r="AD177" s="7">
        <v>36321.33</v>
      </c>
      <c r="AE177" s="7">
        <v>26077</v>
      </c>
      <c r="AF177" s="7">
        <v>44040</v>
      </c>
      <c r="AG177" s="14">
        <v>17.5833</v>
      </c>
      <c r="AH177" s="14">
        <v>15.25</v>
      </c>
      <c r="AI177" s="14">
        <v>44.5</v>
      </c>
    </row>
    <row r="178" spans="1:35" ht="12.75">
      <c r="A178" s="2">
        <v>37</v>
      </c>
      <c r="B178" s="2">
        <v>5</v>
      </c>
      <c r="C178" s="2">
        <v>3195</v>
      </c>
      <c r="D178" t="s">
        <v>166</v>
      </c>
      <c r="E178" s="10">
        <v>1083.1</v>
      </c>
      <c r="G178" s="9">
        <v>89</v>
      </c>
      <c r="H178" s="9">
        <v>2</v>
      </c>
      <c r="I178" s="9" t="s">
        <v>2</v>
      </c>
      <c r="K178" s="47">
        <v>43101.24</v>
      </c>
      <c r="M178" s="7">
        <v>44461.93</v>
      </c>
      <c r="N178" s="7">
        <v>27327</v>
      </c>
      <c r="O178" s="7">
        <v>64890</v>
      </c>
      <c r="Q178" s="9">
        <v>2</v>
      </c>
      <c r="R178" s="7">
        <v>29215.5</v>
      </c>
      <c r="T178" s="14">
        <v>19.9888</v>
      </c>
      <c r="U178" s="14">
        <v>14.9326</v>
      </c>
      <c r="W178" s="14">
        <v>44.618</v>
      </c>
      <c r="Y178" s="9">
        <v>30</v>
      </c>
      <c r="Z178" s="5">
        <f>Y178/G178</f>
        <v>0.33707865168539325</v>
      </c>
      <c r="AB178" s="9">
        <v>63</v>
      </c>
      <c r="AC178" s="7">
        <v>43494.46</v>
      </c>
      <c r="AD178" s="7">
        <v>43535.65</v>
      </c>
      <c r="AE178" s="7">
        <v>27327</v>
      </c>
      <c r="AF178" s="7">
        <v>63952</v>
      </c>
      <c r="AG178" s="14">
        <v>20.8254</v>
      </c>
      <c r="AH178" s="14">
        <v>15.6349</v>
      </c>
      <c r="AI178" s="14">
        <v>45.381</v>
      </c>
    </row>
    <row r="179" spans="1:35" ht="12.75">
      <c r="A179" s="2">
        <v>10</v>
      </c>
      <c r="B179" s="2">
        <v>7</v>
      </c>
      <c r="C179" s="2">
        <v>3204</v>
      </c>
      <c r="D179" t="s">
        <v>167</v>
      </c>
      <c r="E179" s="10">
        <v>829.4</v>
      </c>
      <c r="G179" s="9">
        <v>56</v>
      </c>
      <c r="H179" s="9" t="s">
        <v>2</v>
      </c>
      <c r="I179" s="9" t="s">
        <v>2</v>
      </c>
      <c r="K179" s="47">
        <v>42556.55</v>
      </c>
      <c r="M179" s="7">
        <v>43386.79</v>
      </c>
      <c r="N179" s="7">
        <v>27613</v>
      </c>
      <c r="O179" s="7">
        <v>54121</v>
      </c>
      <c r="Q179" s="9">
        <v>5</v>
      </c>
      <c r="R179" s="7">
        <v>29667.8</v>
      </c>
      <c r="T179" s="14">
        <v>18.5179</v>
      </c>
      <c r="U179" s="14">
        <v>14.7857</v>
      </c>
      <c r="W179" s="14">
        <v>45.1786</v>
      </c>
      <c r="Y179" s="9">
        <v>14</v>
      </c>
      <c r="Z179" s="5">
        <f>Y179/G179</f>
        <v>0.25</v>
      </c>
      <c r="AB179" s="9">
        <v>48</v>
      </c>
      <c r="AC179" s="7">
        <v>42961.13</v>
      </c>
      <c r="AD179" s="7">
        <v>43432.17</v>
      </c>
      <c r="AE179" s="7">
        <v>27613</v>
      </c>
      <c r="AF179" s="7">
        <v>52959</v>
      </c>
      <c r="AG179" s="14">
        <v>18.9792</v>
      </c>
      <c r="AH179" s="14">
        <v>15.1875</v>
      </c>
      <c r="AI179" s="14">
        <v>46.2708</v>
      </c>
    </row>
    <row r="180" spans="1:35" ht="12.75">
      <c r="A180" s="2">
        <v>77</v>
      </c>
      <c r="B180" s="2">
        <v>11</v>
      </c>
      <c r="C180" s="2">
        <v>3231</v>
      </c>
      <c r="D180" t="s">
        <v>168</v>
      </c>
      <c r="E180" s="10">
        <v>5186</v>
      </c>
      <c r="G180" s="9">
        <v>302</v>
      </c>
      <c r="H180" s="9">
        <v>34</v>
      </c>
      <c r="I180" s="9" t="s">
        <v>2</v>
      </c>
      <c r="K180" s="47">
        <v>42520.2</v>
      </c>
      <c r="M180" s="7">
        <v>43894.68</v>
      </c>
      <c r="N180" s="7">
        <v>30317</v>
      </c>
      <c r="O180" s="7">
        <v>66681</v>
      </c>
      <c r="Q180" s="9">
        <v>11</v>
      </c>
      <c r="R180" s="7">
        <v>35802.27</v>
      </c>
      <c r="T180" s="14">
        <v>11.9238</v>
      </c>
      <c r="U180" s="14">
        <v>6.9106</v>
      </c>
      <c r="W180" s="14">
        <v>37.957</v>
      </c>
      <c r="Y180" s="9">
        <v>97</v>
      </c>
      <c r="Z180" s="5">
        <f>Y180/G180</f>
        <v>0.3211920529801324</v>
      </c>
      <c r="AB180" s="9">
        <v>247</v>
      </c>
      <c r="AC180" s="7">
        <v>42876.04</v>
      </c>
      <c r="AD180" s="7">
        <v>43357.15</v>
      </c>
      <c r="AE180" s="7">
        <v>30317</v>
      </c>
      <c r="AF180" s="7">
        <v>65649</v>
      </c>
      <c r="AG180" s="14">
        <v>12.2551</v>
      </c>
      <c r="AH180" s="14">
        <v>7.0243</v>
      </c>
      <c r="AI180" s="14">
        <v>38.6802</v>
      </c>
    </row>
    <row r="181" spans="1:35" ht="12.75">
      <c r="A181" s="2">
        <v>56</v>
      </c>
      <c r="B181" s="2">
        <v>16</v>
      </c>
      <c r="C181" s="2">
        <v>3312</v>
      </c>
      <c r="D181" t="s">
        <v>169</v>
      </c>
      <c r="E181" s="10">
        <v>2353.6</v>
      </c>
      <c r="G181" s="9">
        <v>150</v>
      </c>
      <c r="H181" s="9">
        <v>3</v>
      </c>
      <c r="I181" s="9" t="s">
        <v>2</v>
      </c>
      <c r="K181" s="47">
        <v>45857.15</v>
      </c>
      <c r="M181" s="7">
        <v>46452.29</v>
      </c>
      <c r="N181" s="7">
        <v>29929</v>
      </c>
      <c r="O181" s="7">
        <v>64597</v>
      </c>
      <c r="Q181" s="9">
        <v>2</v>
      </c>
      <c r="R181" s="7">
        <v>38089.5</v>
      </c>
      <c r="T181" s="14">
        <v>16.1933</v>
      </c>
      <c r="U181" s="14">
        <v>12.82</v>
      </c>
      <c r="W181" s="14">
        <v>43.6933</v>
      </c>
      <c r="Y181" s="9">
        <v>84</v>
      </c>
      <c r="Z181" s="5">
        <f>Y181/G181</f>
        <v>0.56</v>
      </c>
      <c r="AB181" s="9">
        <v>135</v>
      </c>
      <c r="AC181" s="7">
        <v>46012.23</v>
      </c>
      <c r="AD181" s="7">
        <v>46268.04</v>
      </c>
      <c r="AE181" s="7">
        <v>29929</v>
      </c>
      <c r="AF181" s="7">
        <v>61184</v>
      </c>
      <c r="AG181" s="14">
        <v>16.6222</v>
      </c>
      <c r="AH181" s="14">
        <v>13.2222</v>
      </c>
      <c r="AI181" s="14">
        <v>44.0963</v>
      </c>
    </row>
    <row r="182" spans="1:35" ht="12.75">
      <c r="A182" s="2">
        <v>54</v>
      </c>
      <c r="B182" s="2">
        <v>15</v>
      </c>
      <c r="C182" s="2">
        <v>3330</v>
      </c>
      <c r="D182" t="s">
        <v>170</v>
      </c>
      <c r="E182" s="10">
        <v>371</v>
      </c>
      <c r="G182" s="9">
        <v>35</v>
      </c>
      <c r="H182" s="9" t="s">
        <v>2</v>
      </c>
      <c r="I182" s="9" t="s">
        <v>2</v>
      </c>
      <c r="K182" s="47">
        <v>33823.17</v>
      </c>
      <c r="M182" s="7">
        <v>35866.91</v>
      </c>
      <c r="N182" s="7">
        <v>24500</v>
      </c>
      <c r="O182" s="7">
        <v>50643</v>
      </c>
      <c r="Q182" s="9">
        <v>2</v>
      </c>
      <c r="R182" s="7">
        <v>25300.5</v>
      </c>
      <c r="T182" s="14">
        <v>15.1143</v>
      </c>
      <c r="U182" s="14">
        <v>13.5143</v>
      </c>
      <c r="W182" s="14">
        <v>44.2</v>
      </c>
      <c r="Y182" s="9">
        <v>6</v>
      </c>
      <c r="Z182" s="5">
        <f>Y182/G182</f>
        <v>0.17142857142857143</v>
      </c>
      <c r="AB182" s="9">
        <v>25</v>
      </c>
      <c r="AC182" s="7">
        <v>34457.56</v>
      </c>
      <c r="AD182" s="7">
        <v>35716.2</v>
      </c>
      <c r="AE182" s="7">
        <v>24500</v>
      </c>
      <c r="AF182" s="7">
        <v>47774</v>
      </c>
      <c r="AG182" s="14">
        <v>16.28</v>
      </c>
      <c r="AH182" s="14">
        <v>14.28</v>
      </c>
      <c r="AI182" s="14">
        <v>46.28</v>
      </c>
    </row>
    <row r="183" spans="1:35" ht="12.75">
      <c r="A183" s="2">
        <v>75</v>
      </c>
      <c r="B183" s="2">
        <v>12</v>
      </c>
      <c r="C183" s="2">
        <v>3348</v>
      </c>
      <c r="D183" t="s">
        <v>171</v>
      </c>
      <c r="E183" s="10">
        <v>486</v>
      </c>
      <c r="G183" s="9">
        <v>34</v>
      </c>
      <c r="H183" s="9">
        <v>7</v>
      </c>
      <c r="I183" s="9" t="s">
        <v>2</v>
      </c>
      <c r="K183" s="47">
        <v>38442.97</v>
      </c>
      <c r="M183" s="7">
        <v>39436.62</v>
      </c>
      <c r="N183" s="7">
        <v>30000</v>
      </c>
      <c r="O183" s="7">
        <v>49411</v>
      </c>
      <c r="Q183" s="9">
        <v>1</v>
      </c>
      <c r="R183" s="7">
        <v>33453</v>
      </c>
      <c r="T183" s="14">
        <v>17.9412</v>
      </c>
      <c r="U183" s="14">
        <v>15.0294</v>
      </c>
      <c r="W183" s="14">
        <v>44.2941</v>
      </c>
      <c r="Y183" s="9">
        <v>2</v>
      </c>
      <c r="Z183" s="5">
        <f>Y183/G183</f>
        <v>0.058823529411764705</v>
      </c>
      <c r="AB183" s="9">
        <v>23</v>
      </c>
      <c r="AC183" s="7">
        <v>38811</v>
      </c>
      <c r="AD183" s="7">
        <v>39454.65</v>
      </c>
      <c r="AE183" s="7">
        <v>33121</v>
      </c>
      <c r="AF183" s="7">
        <v>49411</v>
      </c>
      <c r="AG183" s="14">
        <v>19.3478</v>
      </c>
      <c r="AH183" s="14">
        <v>16.5217</v>
      </c>
      <c r="AI183" s="14">
        <v>45.3043</v>
      </c>
    </row>
    <row r="184" spans="1:35" ht="12.75">
      <c r="A184" s="2">
        <v>63</v>
      </c>
      <c r="B184" s="2">
        <v>11</v>
      </c>
      <c r="C184" s="2">
        <v>3375</v>
      </c>
      <c r="D184" t="s">
        <v>172</v>
      </c>
      <c r="E184" s="10">
        <v>2066.8</v>
      </c>
      <c r="G184" s="9">
        <v>131</v>
      </c>
      <c r="H184" s="9">
        <v>6</v>
      </c>
      <c r="I184" s="9" t="s">
        <v>2</v>
      </c>
      <c r="K184" s="47">
        <v>38847.89</v>
      </c>
      <c r="M184" s="7">
        <v>40087.8</v>
      </c>
      <c r="N184" s="7">
        <v>27844</v>
      </c>
      <c r="O184" s="7">
        <v>63435</v>
      </c>
      <c r="Q184" s="9">
        <v>2</v>
      </c>
      <c r="R184" s="7">
        <v>27844</v>
      </c>
      <c r="T184" s="14">
        <v>13.7863</v>
      </c>
      <c r="U184" s="14">
        <v>10.5496</v>
      </c>
      <c r="W184" s="14">
        <v>39.9466</v>
      </c>
      <c r="Y184" s="9">
        <v>15</v>
      </c>
      <c r="Z184" s="5">
        <f>Y184/G184</f>
        <v>0.11450381679389313</v>
      </c>
      <c r="AB184" s="9">
        <v>106</v>
      </c>
      <c r="AC184" s="7">
        <v>39330.59</v>
      </c>
      <c r="AD184" s="7">
        <v>39931.58</v>
      </c>
      <c r="AE184" s="7">
        <v>27844</v>
      </c>
      <c r="AF184" s="7">
        <v>63435</v>
      </c>
      <c r="AG184" s="14">
        <v>14.3208</v>
      </c>
      <c r="AH184" s="14">
        <v>10.8208</v>
      </c>
      <c r="AI184" s="14">
        <v>40.8774</v>
      </c>
    </row>
    <row r="185" spans="1:35" ht="12.75">
      <c r="A185" s="2">
        <v>95</v>
      </c>
      <c r="B185" s="2">
        <v>7</v>
      </c>
      <c r="C185" s="2">
        <v>3420</v>
      </c>
      <c r="D185" t="s">
        <v>173</v>
      </c>
      <c r="E185" s="10">
        <v>678.9</v>
      </c>
      <c r="G185" s="9">
        <v>47</v>
      </c>
      <c r="H185" s="9">
        <v>6</v>
      </c>
      <c r="I185" s="9" t="s">
        <v>2</v>
      </c>
      <c r="K185" s="47">
        <v>36717.43</v>
      </c>
      <c r="M185" s="7">
        <v>38289.98</v>
      </c>
      <c r="N185" s="7">
        <v>24922</v>
      </c>
      <c r="O185" s="7">
        <v>51332</v>
      </c>
      <c r="Q185" s="9">
        <v>3</v>
      </c>
      <c r="R185" s="7">
        <v>26076.33</v>
      </c>
      <c r="T185" s="14">
        <v>13.7447</v>
      </c>
      <c r="U185" s="14">
        <v>11.5957</v>
      </c>
      <c r="W185" s="14">
        <v>40.7447</v>
      </c>
      <c r="Y185" s="9">
        <v>3</v>
      </c>
      <c r="Z185" s="5">
        <f>Y185/G185</f>
        <v>0.06382978723404255</v>
      </c>
      <c r="AB185" s="9">
        <v>34</v>
      </c>
      <c r="AC185" s="7">
        <v>36441.35</v>
      </c>
      <c r="AD185" s="7">
        <v>37106.65</v>
      </c>
      <c r="AE185" s="7">
        <v>24922</v>
      </c>
      <c r="AF185" s="7">
        <v>47432</v>
      </c>
      <c r="AG185" s="14">
        <v>13.8824</v>
      </c>
      <c r="AH185" s="14">
        <v>11.4412</v>
      </c>
      <c r="AI185" s="14">
        <v>41.4706</v>
      </c>
    </row>
    <row r="186" spans="1:35" ht="12.75">
      <c r="A186" s="2">
        <v>27</v>
      </c>
      <c r="B186" s="2">
        <v>14</v>
      </c>
      <c r="C186" s="2">
        <v>3465</v>
      </c>
      <c r="D186" t="s">
        <v>174</v>
      </c>
      <c r="E186" s="10">
        <v>352.5</v>
      </c>
      <c r="G186" s="9">
        <v>32</v>
      </c>
      <c r="H186" s="9">
        <v>4</v>
      </c>
      <c r="I186" s="9" t="s">
        <v>2</v>
      </c>
      <c r="K186" s="47">
        <v>31657.03</v>
      </c>
      <c r="M186" s="7">
        <v>32316.16</v>
      </c>
      <c r="N186" s="7">
        <v>25785</v>
      </c>
      <c r="O186" s="7">
        <v>39357</v>
      </c>
      <c r="Q186" s="9" t="s">
        <v>2</v>
      </c>
      <c r="R186" s="7" t="s">
        <v>2</v>
      </c>
      <c r="T186" s="14">
        <v>13.8438</v>
      </c>
      <c r="U186" s="14">
        <v>10.5</v>
      </c>
      <c r="W186" s="14">
        <v>41.4063</v>
      </c>
      <c r="Y186" s="9">
        <v>5</v>
      </c>
      <c r="Z186" s="5">
        <f>Y186/G186</f>
        <v>0.15625</v>
      </c>
      <c r="AB186" s="9">
        <v>30</v>
      </c>
      <c r="AC186" s="7">
        <v>31658.73</v>
      </c>
      <c r="AD186" s="7">
        <v>32236.03</v>
      </c>
      <c r="AE186" s="7">
        <v>25785</v>
      </c>
      <c r="AF186" s="7">
        <v>39357</v>
      </c>
      <c r="AG186" s="14">
        <v>14.0333</v>
      </c>
      <c r="AH186" s="14">
        <v>10.4667</v>
      </c>
      <c r="AI186" s="14">
        <v>41.3</v>
      </c>
    </row>
    <row r="187" spans="1:35" ht="12.75">
      <c r="A187" s="2">
        <v>76</v>
      </c>
      <c r="B187" s="2">
        <v>5</v>
      </c>
      <c r="C187" s="2">
        <v>3537</v>
      </c>
      <c r="D187" t="s">
        <v>175</v>
      </c>
      <c r="E187" s="10">
        <v>392</v>
      </c>
      <c r="G187" s="9">
        <v>38</v>
      </c>
      <c r="H187" s="9">
        <v>1</v>
      </c>
      <c r="I187" s="9" t="s">
        <v>2</v>
      </c>
      <c r="K187" s="47">
        <v>38070.76</v>
      </c>
      <c r="M187" s="7">
        <v>40051.26</v>
      </c>
      <c r="N187" s="7">
        <v>26754</v>
      </c>
      <c r="O187" s="7">
        <v>48014</v>
      </c>
      <c r="Q187" s="9">
        <v>1</v>
      </c>
      <c r="R187" s="7">
        <v>29331</v>
      </c>
      <c r="T187" s="14">
        <v>19.6053</v>
      </c>
      <c r="U187" s="14">
        <v>17.3158</v>
      </c>
      <c r="W187" s="14">
        <v>44.7895</v>
      </c>
      <c r="Y187" s="9">
        <v>10</v>
      </c>
      <c r="Z187" s="5">
        <f>Y187/G187</f>
        <v>0.2631578947368421</v>
      </c>
      <c r="AB187" s="9">
        <v>24</v>
      </c>
      <c r="AC187" s="7">
        <v>38585.5</v>
      </c>
      <c r="AD187" s="7">
        <v>39174.38</v>
      </c>
      <c r="AE187" s="7">
        <v>26754</v>
      </c>
      <c r="AF187" s="7">
        <v>45917</v>
      </c>
      <c r="AG187" s="14">
        <v>19.8333</v>
      </c>
      <c r="AH187" s="14">
        <v>17.25</v>
      </c>
      <c r="AI187" s="14">
        <v>46</v>
      </c>
    </row>
    <row r="188" spans="1:35" ht="12.75">
      <c r="A188" s="2">
        <v>97</v>
      </c>
      <c r="B188" s="2">
        <v>12</v>
      </c>
      <c r="C188" s="2">
        <v>3555</v>
      </c>
      <c r="D188" t="s">
        <v>176</v>
      </c>
      <c r="E188" s="10">
        <v>616.1</v>
      </c>
      <c r="G188" s="9">
        <v>42</v>
      </c>
      <c r="H188" s="9" t="s">
        <v>2</v>
      </c>
      <c r="I188" s="9" t="s">
        <v>2</v>
      </c>
      <c r="K188" s="47">
        <v>37667.36</v>
      </c>
      <c r="M188" s="7">
        <v>38633.76</v>
      </c>
      <c r="N188" s="7">
        <v>26426</v>
      </c>
      <c r="O188" s="7">
        <v>45275</v>
      </c>
      <c r="Q188" s="9">
        <v>1</v>
      </c>
      <c r="R188" s="7">
        <v>26426</v>
      </c>
      <c r="T188" s="14">
        <v>15.6429</v>
      </c>
      <c r="U188" s="14">
        <v>13.119</v>
      </c>
      <c r="W188" s="14">
        <v>43.4762</v>
      </c>
      <c r="Y188" s="9">
        <v>8</v>
      </c>
      <c r="Z188" s="5">
        <f>Y188/G188</f>
        <v>0.19047619047619047</v>
      </c>
      <c r="AB188" s="9">
        <v>31</v>
      </c>
      <c r="AC188" s="7">
        <v>38624.1</v>
      </c>
      <c r="AD188" s="7">
        <v>39029.13</v>
      </c>
      <c r="AE188" s="7">
        <v>26426</v>
      </c>
      <c r="AF188" s="7">
        <v>45275</v>
      </c>
      <c r="AG188" s="14">
        <v>17.6452</v>
      </c>
      <c r="AH188" s="14">
        <v>14.9355</v>
      </c>
      <c r="AI188" s="14">
        <v>44.5161</v>
      </c>
    </row>
    <row r="189" spans="1:35" ht="12.75">
      <c r="A189" s="2">
        <v>75</v>
      </c>
      <c r="B189" s="2">
        <v>12</v>
      </c>
      <c r="C189" s="2">
        <v>3600</v>
      </c>
      <c r="D189" t="s">
        <v>177</v>
      </c>
      <c r="E189" s="10">
        <v>2292</v>
      </c>
      <c r="G189" s="9">
        <v>145</v>
      </c>
      <c r="H189" s="9">
        <v>8</v>
      </c>
      <c r="I189" s="9" t="s">
        <v>2</v>
      </c>
      <c r="K189" s="47">
        <v>43231.98</v>
      </c>
      <c r="M189" s="7">
        <v>44681.3</v>
      </c>
      <c r="N189" s="7">
        <v>28879</v>
      </c>
      <c r="O189" s="7">
        <v>62234</v>
      </c>
      <c r="Q189" s="9">
        <v>3</v>
      </c>
      <c r="R189" s="7">
        <v>32018</v>
      </c>
      <c r="T189" s="14">
        <v>15.869</v>
      </c>
      <c r="U189" s="14">
        <v>11.9931</v>
      </c>
      <c r="W189" s="14">
        <v>42.6414</v>
      </c>
      <c r="Y189" s="9">
        <v>26</v>
      </c>
      <c r="Z189" s="5">
        <f>Y189/G189</f>
        <v>0.1793103448275862</v>
      </c>
      <c r="AB189" s="9">
        <v>115</v>
      </c>
      <c r="AC189" s="7">
        <v>43224.18</v>
      </c>
      <c r="AD189" s="7">
        <v>43903.03</v>
      </c>
      <c r="AE189" s="7">
        <v>28879</v>
      </c>
      <c r="AF189" s="7">
        <v>62234</v>
      </c>
      <c r="AG189" s="14">
        <v>15.513</v>
      </c>
      <c r="AH189" s="14">
        <v>11.8609</v>
      </c>
      <c r="AI189" s="14">
        <v>42.3826</v>
      </c>
    </row>
    <row r="190" spans="1:35" ht="12.75">
      <c r="A190" s="2">
        <v>87</v>
      </c>
      <c r="B190" s="2">
        <v>14</v>
      </c>
      <c r="C190" s="2">
        <v>3609</v>
      </c>
      <c r="D190" t="s">
        <v>178</v>
      </c>
      <c r="E190" s="10">
        <v>357.5</v>
      </c>
      <c r="G190" s="9">
        <v>35</v>
      </c>
      <c r="H190" s="9">
        <v>1</v>
      </c>
      <c r="I190" s="9" t="s">
        <v>2</v>
      </c>
      <c r="K190" s="47">
        <v>36753.57</v>
      </c>
      <c r="M190" s="7">
        <v>38313.86</v>
      </c>
      <c r="N190" s="7">
        <v>29177</v>
      </c>
      <c r="O190" s="7">
        <v>45334</v>
      </c>
      <c r="Q190" s="9" t="s">
        <v>2</v>
      </c>
      <c r="R190" s="7" t="s">
        <v>2</v>
      </c>
      <c r="T190" s="14">
        <v>18.4286</v>
      </c>
      <c r="U190" s="14">
        <v>15.3714</v>
      </c>
      <c r="W190" s="14">
        <v>46.2</v>
      </c>
      <c r="Y190" s="9">
        <v>12</v>
      </c>
      <c r="Z190" s="5">
        <f>Y190/G190</f>
        <v>0.34285714285714286</v>
      </c>
      <c r="AB190" s="9">
        <v>25</v>
      </c>
      <c r="AC190" s="7">
        <v>36518.44</v>
      </c>
      <c r="AD190" s="7">
        <v>37148.16</v>
      </c>
      <c r="AE190" s="7">
        <v>29177</v>
      </c>
      <c r="AF190" s="7">
        <v>43805</v>
      </c>
      <c r="AG190" s="14">
        <v>18.12</v>
      </c>
      <c r="AH190" s="14">
        <v>14.96</v>
      </c>
      <c r="AI190" s="14">
        <v>46.12</v>
      </c>
    </row>
    <row r="191" spans="1:35" ht="12.75">
      <c r="A191" s="2">
        <v>78</v>
      </c>
      <c r="B191" s="2">
        <v>13</v>
      </c>
      <c r="C191" s="2">
        <v>3645</v>
      </c>
      <c r="D191" t="s">
        <v>179</v>
      </c>
      <c r="E191" s="10">
        <v>2559.9</v>
      </c>
      <c r="G191" s="9">
        <v>166</v>
      </c>
      <c r="H191" s="9">
        <v>9</v>
      </c>
      <c r="I191" s="9" t="s">
        <v>2</v>
      </c>
      <c r="K191" s="47">
        <v>43807.39</v>
      </c>
      <c r="M191" s="7">
        <v>44500.77</v>
      </c>
      <c r="N191" s="7">
        <v>27478</v>
      </c>
      <c r="O191" s="7">
        <v>63745</v>
      </c>
      <c r="Q191" s="9">
        <v>14</v>
      </c>
      <c r="R191" s="7">
        <v>30246.29</v>
      </c>
      <c r="T191" s="14">
        <v>14.4819</v>
      </c>
      <c r="U191" s="14">
        <v>11.5663</v>
      </c>
      <c r="W191" s="14">
        <v>41.1024</v>
      </c>
      <c r="Y191" s="9">
        <v>77</v>
      </c>
      <c r="Z191" s="5">
        <f>Y191/G191</f>
        <v>0.463855421686747</v>
      </c>
      <c r="AB191" s="9">
        <v>135</v>
      </c>
      <c r="AC191" s="7">
        <v>44340.37</v>
      </c>
      <c r="AD191" s="7">
        <v>44477.56</v>
      </c>
      <c r="AE191" s="7">
        <v>27478</v>
      </c>
      <c r="AF191" s="7">
        <v>61840</v>
      </c>
      <c r="AG191" s="14">
        <v>15.1556</v>
      </c>
      <c r="AH191" s="14">
        <v>12.3185</v>
      </c>
      <c r="AI191" s="14">
        <v>42.0667</v>
      </c>
    </row>
    <row r="192" spans="1:35" ht="12.75">
      <c r="A192" s="2">
        <v>16</v>
      </c>
      <c r="B192" s="2">
        <v>10</v>
      </c>
      <c r="C192" s="2">
        <v>3691</v>
      </c>
      <c r="D192" t="s">
        <v>180</v>
      </c>
      <c r="E192" s="10">
        <v>995.6</v>
      </c>
      <c r="G192" s="9">
        <v>74</v>
      </c>
      <c r="H192" s="9">
        <v>1</v>
      </c>
      <c r="I192" s="9" t="s">
        <v>2</v>
      </c>
      <c r="K192" s="47">
        <v>37352.7</v>
      </c>
      <c r="M192" s="7">
        <v>38546.49</v>
      </c>
      <c r="N192" s="7">
        <v>25776</v>
      </c>
      <c r="O192" s="7">
        <v>50720</v>
      </c>
      <c r="Q192" s="9">
        <v>2</v>
      </c>
      <c r="R192" s="7">
        <v>27059.5</v>
      </c>
      <c r="T192" s="14">
        <v>16.2162</v>
      </c>
      <c r="U192" s="14">
        <v>12.1757</v>
      </c>
      <c r="W192" s="14">
        <v>43.5541</v>
      </c>
      <c r="Y192" s="9">
        <v>7</v>
      </c>
      <c r="Z192" s="5">
        <f>Y192/G192</f>
        <v>0.0945945945945946</v>
      </c>
      <c r="AB192" s="9">
        <v>58</v>
      </c>
      <c r="AC192" s="7">
        <v>37180.67</v>
      </c>
      <c r="AD192" s="7">
        <v>37695.19</v>
      </c>
      <c r="AE192" s="7">
        <v>25776</v>
      </c>
      <c r="AF192" s="7">
        <v>47448</v>
      </c>
      <c r="AG192" s="14">
        <v>15.6552</v>
      </c>
      <c r="AH192" s="14">
        <v>11.1724</v>
      </c>
      <c r="AI192" s="14">
        <v>43.3448</v>
      </c>
    </row>
    <row r="193" spans="1:35" ht="12.75">
      <c r="A193" s="2">
        <v>93</v>
      </c>
      <c r="B193" s="2">
        <v>15</v>
      </c>
      <c r="C193" s="2">
        <v>3705</v>
      </c>
      <c r="D193" t="s">
        <v>181</v>
      </c>
      <c r="E193" s="10">
        <v>86.1</v>
      </c>
      <c r="G193" s="9">
        <v>15</v>
      </c>
      <c r="H193" s="9" t="s">
        <v>2</v>
      </c>
      <c r="I193" s="9" t="s">
        <v>2</v>
      </c>
      <c r="K193" s="47">
        <v>27993.33</v>
      </c>
      <c r="M193" s="7">
        <v>28372</v>
      </c>
      <c r="N193" s="7">
        <v>24500</v>
      </c>
      <c r="O193" s="7">
        <v>39000</v>
      </c>
      <c r="Q193" s="9">
        <v>3</v>
      </c>
      <c r="R193" s="7">
        <v>24840</v>
      </c>
      <c r="T193" s="14">
        <v>15.4</v>
      </c>
      <c r="U193" s="14">
        <v>12.7333</v>
      </c>
      <c r="W193" s="14">
        <v>44.5333</v>
      </c>
      <c r="Y193" s="9">
        <v>1</v>
      </c>
      <c r="Z193" s="5">
        <f>Y193/G193</f>
        <v>0.06666666666666667</v>
      </c>
      <c r="AB193" s="9">
        <v>13</v>
      </c>
      <c r="AC193" s="7">
        <v>27121.15</v>
      </c>
      <c r="AD193" s="7">
        <v>27282.69</v>
      </c>
      <c r="AE193" s="7">
        <v>24500</v>
      </c>
      <c r="AF193" s="7">
        <v>29450</v>
      </c>
      <c r="AG193" s="14">
        <v>15.6923</v>
      </c>
      <c r="AH193" s="14">
        <v>12.8462</v>
      </c>
      <c r="AI193" s="14">
        <v>45.3077</v>
      </c>
    </row>
    <row r="194" spans="1:35" ht="12.75">
      <c r="A194" s="2">
        <v>57</v>
      </c>
      <c r="B194" s="2">
        <v>10</v>
      </c>
      <c r="C194" s="2">
        <v>3715</v>
      </c>
      <c r="D194" t="s">
        <v>182</v>
      </c>
      <c r="E194" s="10">
        <v>5779.9</v>
      </c>
      <c r="G194" s="9">
        <v>336</v>
      </c>
      <c r="H194" s="9">
        <v>37</v>
      </c>
      <c r="I194" s="9" t="s">
        <v>2</v>
      </c>
      <c r="K194" s="47">
        <v>42215.61</v>
      </c>
      <c r="M194" s="7">
        <v>44223.05</v>
      </c>
      <c r="N194" s="7">
        <v>28683</v>
      </c>
      <c r="O194" s="7">
        <v>72845</v>
      </c>
      <c r="Q194" s="9">
        <v>16</v>
      </c>
      <c r="R194" s="7">
        <v>29302.06</v>
      </c>
      <c r="T194" s="14">
        <v>13.0119</v>
      </c>
      <c r="U194" s="14">
        <v>9.2381</v>
      </c>
      <c r="W194" s="14">
        <v>39.9464</v>
      </c>
      <c r="Y194" s="9">
        <v>84</v>
      </c>
      <c r="Z194" s="5">
        <f>Y194/G194</f>
        <v>0.25</v>
      </c>
      <c r="AB194" s="9">
        <v>329</v>
      </c>
      <c r="AC194" s="7">
        <v>42064.91</v>
      </c>
      <c r="AD194" s="7">
        <v>44008.16</v>
      </c>
      <c r="AE194" s="7">
        <v>28683</v>
      </c>
      <c r="AF194" s="7">
        <v>72845</v>
      </c>
      <c r="AG194" s="14">
        <v>12.845</v>
      </c>
      <c r="AH194" s="14">
        <v>9.0517</v>
      </c>
      <c r="AI194" s="14">
        <v>39.8267</v>
      </c>
    </row>
    <row r="195" spans="1:35" ht="12.75">
      <c r="A195" s="2">
        <v>57</v>
      </c>
      <c r="B195" s="2">
        <v>10</v>
      </c>
      <c r="C195" s="2">
        <v>3744</v>
      </c>
      <c r="D195" t="s">
        <v>183</v>
      </c>
      <c r="E195" s="10">
        <v>634.2</v>
      </c>
      <c r="G195" s="9">
        <v>38</v>
      </c>
      <c r="H195" s="9">
        <v>6</v>
      </c>
      <c r="I195" s="9" t="s">
        <v>2</v>
      </c>
      <c r="K195" s="47">
        <v>37827.71</v>
      </c>
      <c r="M195" s="7">
        <v>39686.71</v>
      </c>
      <c r="N195" s="7">
        <v>24791</v>
      </c>
      <c r="O195" s="7">
        <v>57003</v>
      </c>
      <c r="Q195" s="9">
        <v>3</v>
      </c>
      <c r="R195" s="7">
        <v>26041</v>
      </c>
      <c r="T195" s="14">
        <v>14.3158</v>
      </c>
      <c r="U195" s="14">
        <v>11.4211</v>
      </c>
      <c r="W195" s="14">
        <v>42.3421</v>
      </c>
      <c r="Y195" s="9">
        <v>8</v>
      </c>
      <c r="Z195" s="5">
        <f>Y195/G195</f>
        <v>0.21052631578947367</v>
      </c>
      <c r="AB195" s="9">
        <v>31</v>
      </c>
      <c r="AC195" s="7">
        <v>36982.32</v>
      </c>
      <c r="AD195" s="7">
        <v>38504.39</v>
      </c>
      <c r="AE195" s="7">
        <v>24791</v>
      </c>
      <c r="AF195" s="7">
        <v>54315</v>
      </c>
      <c r="AG195" s="14">
        <v>12.4194</v>
      </c>
      <c r="AH195" s="14">
        <v>8.9032</v>
      </c>
      <c r="AI195" s="14">
        <v>41.0323</v>
      </c>
    </row>
    <row r="196" spans="1:35" ht="12.75">
      <c r="A196" s="2">
        <v>43</v>
      </c>
      <c r="B196" s="2">
        <v>13</v>
      </c>
      <c r="C196" s="2">
        <v>3798</v>
      </c>
      <c r="D196" t="s">
        <v>184</v>
      </c>
      <c r="E196" s="10">
        <v>672.8</v>
      </c>
      <c r="G196" s="9">
        <v>50</v>
      </c>
      <c r="H196" s="9" t="s">
        <v>2</v>
      </c>
      <c r="I196" s="9" t="s">
        <v>2</v>
      </c>
      <c r="K196" s="47">
        <v>39517.92</v>
      </c>
      <c r="M196" s="7">
        <v>40933.82</v>
      </c>
      <c r="N196" s="7">
        <v>25921</v>
      </c>
      <c r="O196" s="7">
        <v>52339</v>
      </c>
      <c r="Q196" s="9">
        <v>1</v>
      </c>
      <c r="R196" s="7">
        <v>25921</v>
      </c>
      <c r="T196" s="14">
        <v>16.6</v>
      </c>
      <c r="U196" s="14">
        <v>13.9</v>
      </c>
      <c r="W196" s="14">
        <v>42.26</v>
      </c>
      <c r="Y196" s="9">
        <v>15</v>
      </c>
      <c r="Z196" s="5">
        <f>Y196/G196</f>
        <v>0.3</v>
      </c>
      <c r="AB196" s="9">
        <v>39</v>
      </c>
      <c r="AC196" s="7">
        <v>39789.97</v>
      </c>
      <c r="AD196" s="7">
        <v>40682.67</v>
      </c>
      <c r="AE196" s="7">
        <v>25921</v>
      </c>
      <c r="AF196" s="7">
        <v>52339</v>
      </c>
      <c r="AG196" s="14">
        <v>16.7436</v>
      </c>
      <c r="AH196" s="14">
        <v>14.5385</v>
      </c>
      <c r="AI196" s="14">
        <v>42.8462</v>
      </c>
    </row>
    <row r="197" spans="1:35" ht="12.75">
      <c r="A197" s="2">
        <v>52</v>
      </c>
      <c r="B197" s="2">
        <v>10</v>
      </c>
      <c r="C197" s="2">
        <v>3816</v>
      </c>
      <c r="D197" t="s">
        <v>185</v>
      </c>
      <c r="E197" s="10">
        <v>391.6</v>
      </c>
      <c r="G197" s="9">
        <v>37</v>
      </c>
      <c r="H197" s="9">
        <v>1</v>
      </c>
      <c r="I197" s="9" t="s">
        <v>2</v>
      </c>
      <c r="K197" s="47">
        <v>32029.84</v>
      </c>
      <c r="M197" s="7">
        <v>33647.76</v>
      </c>
      <c r="N197" s="7">
        <v>25142</v>
      </c>
      <c r="O197" s="7">
        <v>48792</v>
      </c>
      <c r="Q197" s="9">
        <v>7</v>
      </c>
      <c r="R197" s="7">
        <v>27543</v>
      </c>
      <c r="T197" s="14">
        <v>9.6486</v>
      </c>
      <c r="U197" s="14">
        <v>8.3243</v>
      </c>
      <c r="W197" s="14">
        <v>35.3784</v>
      </c>
      <c r="Y197" s="9">
        <v>2</v>
      </c>
      <c r="Z197" s="5">
        <f>Y197/G197</f>
        <v>0.05405405405405406</v>
      </c>
      <c r="AB197" s="9">
        <v>30</v>
      </c>
      <c r="AC197" s="7">
        <v>31609.73</v>
      </c>
      <c r="AD197" s="7">
        <v>32858.4</v>
      </c>
      <c r="AE197" s="7">
        <v>25142</v>
      </c>
      <c r="AF197" s="7">
        <v>45329</v>
      </c>
      <c r="AG197" s="14">
        <v>8.6</v>
      </c>
      <c r="AH197" s="14">
        <v>7.6333</v>
      </c>
      <c r="AI197" s="14">
        <v>34.9667</v>
      </c>
    </row>
    <row r="198" spans="1:35" ht="12.75">
      <c r="A198" s="2">
        <v>58</v>
      </c>
      <c r="B198" s="2">
        <v>9</v>
      </c>
      <c r="C198" s="2">
        <v>3841</v>
      </c>
      <c r="D198" t="s">
        <v>186</v>
      </c>
      <c r="E198" s="10">
        <v>890.2</v>
      </c>
      <c r="G198" s="9">
        <v>71</v>
      </c>
      <c r="H198" s="9">
        <v>2</v>
      </c>
      <c r="I198" s="9" t="s">
        <v>2</v>
      </c>
      <c r="K198" s="47">
        <v>38545.94</v>
      </c>
      <c r="M198" s="7">
        <v>39558.51</v>
      </c>
      <c r="N198" s="7">
        <v>26859</v>
      </c>
      <c r="O198" s="7">
        <v>55911</v>
      </c>
      <c r="Q198" s="9">
        <v>5</v>
      </c>
      <c r="R198" s="7">
        <v>27835</v>
      </c>
      <c r="T198" s="14">
        <v>12.3944</v>
      </c>
      <c r="U198" s="14">
        <v>10.0704</v>
      </c>
      <c r="W198" s="14">
        <v>38.9718</v>
      </c>
      <c r="Y198" s="9">
        <v>20</v>
      </c>
      <c r="Z198" s="5">
        <f>Y198/G198</f>
        <v>0.28169014084507044</v>
      </c>
      <c r="AB198" s="9">
        <v>61</v>
      </c>
      <c r="AC198" s="7">
        <v>39576.57</v>
      </c>
      <c r="AD198" s="7">
        <v>39864.57</v>
      </c>
      <c r="AE198" s="7">
        <v>26859</v>
      </c>
      <c r="AF198" s="7">
        <v>55911</v>
      </c>
      <c r="AG198" s="14">
        <v>13.5574</v>
      </c>
      <c r="AH198" s="14">
        <v>11.1475</v>
      </c>
      <c r="AI198" s="14">
        <v>40.4754</v>
      </c>
    </row>
    <row r="199" spans="1:35" ht="12.75">
      <c r="A199" s="2">
        <v>55</v>
      </c>
      <c r="B199" s="2">
        <v>5</v>
      </c>
      <c r="C199" s="2">
        <v>3897</v>
      </c>
      <c r="D199" t="s">
        <v>187</v>
      </c>
      <c r="E199" s="10">
        <v>107</v>
      </c>
      <c r="G199" s="9">
        <v>9</v>
      </c>
      <c r="H199" s="9">
        <v>1</v>
      </c>
      <c r="I199" s="9" t="s">
        <v>2</v>
      </c>
      <c r="K199" s="47">
        <v>34077.78</v>
      </c>
      <c r="M199" s="7">
        <v>34863.22</v>
      </c>
      <c r="N199" s="7">
        <v>31234</v>
      </c>
      <c r="O199" s="7">
        <v>37273</v>
      </c>
      <c r="Q199" s="9" t="s">
        <v>2</v>
      </c>
      <c r="R199" s="7" t="s">
        <v>2</v>
      </c>
      <c r="T199" s="14">
        <v>18.5556</v>
      </c>
      <c r="U199" s="14">
        <v>15.8889</v>
      </c>
      <c r="W199" s="14">
        <v>46.6667</v>
      </c>
      <c r="Y199" s="9">
        <v>0</v>
      </c>
      <c r="Z199" s="5">
        <f>Y199/G199</f>
        <v>0</v>
      </c>
      <c r="AB199" s="9">
        <v>7</v>
      </c>
      <c r="AC199" s="7">
        <v>33886.29</v>
      </c>
      <c r="AD199" s="7">
        <v>34391.14</v>
      </c>
      <c r="AE199" s="7">
        <v>31234</v>
      </c>
      <c r="AF199" s="7">
        <v>36265</v>
      </c>
      <c r="AG199" s="14">
        <v>19.5714</v>
      </c>
      <c r="AH199" s="14">
        <v>16.1429</v>
      </c>
      <c r="AI199" s="14">
        <v>49.2857</v>
      </c>
    </row>
    <row r="200" spans="1:35" ht="12.75">
      <c r="A200" s="2">
        <v>50</v>
      </c>
      <c r="B200" s="2">
        <v>11</v>
      </c>
      <c r="C200" s="2">
        <v>3906</v>
      </c>
      <c r="D200" t="s">
        <v>188</v>
      </c>
      <c r="E200" s="10">
        <v>488.9</v>
      </c>
      <c r="G200" s="9">
        <v>37</v>
      </c>
      <c r="H200" s="9">
        <v>5</v>
      </c>
      <c r="I200" s="9" t="s">
        <v>2</v>
      </c>
      <c r="K200" s="47">
        <v>33501.73</v>
      </c>
      <c r="M200" s="7">
        <v>35137.14</v>
      </c>
      <c r="N200" s="7">
        <v>24863</v>
      </c>
      <c r="O200" s="7">
        <v>47414</v>
      </c>
      <c r="Q200" s="9">
        <v>4</v>
      </c>
      <c r="R200" s="7">
        <v>27374.5</v>
      </c>
      <c r="T200" s="14">
        <v>12.4324</v>
      </c>
      <c r="U200" s="14">
        <v>9.5405</v>
      </c>
      <c r="W200" s="14">
        <v>38.7297</v>
      </c>
      <c r="Y200" s="9">
        <v>6</v>
      </c>
      <c r="Z200" s="5">
        <f>Y200/G200</f>
        <v>0.16216216216216217</v>
      </c>
      <c r="AB200" s="9">
        <v>27</v>
      </c>
      <c r="AC200" s="7">
        <v>34002.56</v>
      </c>
      <c r="AD200" s="7">
        <v>34737.07</v>
      </c>
      <c r="AE200" s="7">
        <v>24863</v>
      </c>
      <c r="AF200" s="7">
        <v>44875</v>
      </c>
      <c r="AG200" s="14">
        <v>14.1111</v>
      </c>
      <c r="AH200" s="14">
        <v>10.7037</v>
      </c>
      <c r="AI200" s="14">
        <v>41.2593</v>
      </c>
    </row>
    <row r="201" spans="1:35" ht="12.75">
      <c r="A201" s="2">
        <v>8</v>
      </c>
      <c r="B201" s="2">
        <v>11</v>
      </c>
      <c r="C201" s="2">
        <v>3942</v>
      </c>
      <c r="D201" t="s">
        <v>189</v>
      </c>
      <c r="E201" s="10">
        <v>594.1</v>
      </c>
      <c r="G201" s="9">
        <v>42</v>
      </c>
      <c r="H201" s="9" t="s">
        <v>2</v>
      </c>
      <c r="I201" s="9" t="s">
        <v>2</v>
      </c>
      <c r="K201" s="47">
        <v>38978.98</v>
      </c>
      <c r="M201" s="7">
        <v>40784.69</v>
      </c>
      <c r="N201" s="7">
        <v>27134</v>
      </c>
      <c r="O201" s="7">
        <v>55431</v>
      </c>
      <c r="Q201" s="9">
        <v>3</v>
      </c>
      <c r="R201" s="7">
        <v>28085.67</v>
      </c>
      <c r="T201" s="14">
        <v>16.9286</v>
      </c>
      <c r="U201" s="14">
        <v>14.4762</v>
      </c>
      <c r="W201" s="14">
        <v>41.5952</v>
      </c>
      <c r="Y201" s="9">
        <v>3</v>
      </c>
      <c r="Z201" s="5">
        <f>Y201/G201</f>
        <v>0.07142857142857142</v>
      </c>
      <c r="AB201" s="9">
        <v>30</v>
      </c>
      <c r="AC201" s="7">
        <v>40815.17</v>
      </c>
      <c r="AD201" s="7">
        <v>41315.3</v>
      </c>
      <c r="AE201" s="7">
        <v>27134</v>
      </c>
      <c r="AF201" s="7">
        <v>55431</v>
      </c>
      <c r="AG201" s="14">
        <v>19.0333</v>
      </c>
      <c r="AH201" s="14">
        <v>16.9667</v>
      </c>
      <c r="AI201" s="14">
        <v>44.3</v>
      </c>
    </row>
    <row r="202" spans="1:35" ht="12.75">
      <c r="A202" s="2">
        <v>65</v>
      </c>
      <c r="B202" s="2">
        <v>13</v>
      </c>
      <c r="C202" s="2">
        <v>3978</v>
      </c>
      <c r="D202" t="s">
        <v>190</v>
      </c>
      <c r="E202" s="10">
        <v>368.1</v>
      </c>
      <c r="G202" s="9">
        <v>33</v>
      </c>
      <c r="H202" s="9">
        <v>2</v>
      </c>
      <c r="I202" s="9" t="s">
        <v>2</v>
      </c>
      <c r="K202" s="47">
        <v>29597.24</v>
      </c>
      <c r="M202" s="7">
        <v>30461</v>
      </c>
      <c r="N202" s="7">
        <v>24500</v>
      </c>
      <c r="O202" s="7">
        <v>40091</v>
      </c>
      <c r="Q202" s="9">
        <v>6</v>
      </c>
      <c r="R202" s="7">
        <v>25503.83</v>
      </c>
      <c r="T202" s="14">
        <v>9.8485</v>
      </c>
      <c r="U202" s="14">
        <v>8.303</v>
      </c>
      <c r="W202" s="14">
        <v>38.5152</v>
      </c>
      <c r="Y202" s="9">
        <v>0</v>
      </c>
      <c r="Z202" s="5">
        <f>Y202/G202</f>
        <v>0</v>
      </c>
      <c r="AB202" s="9">
        <v>26</v>
      </c>
      <c r="AC202" s="7">
        <v>29367.31</v>
      </c>
      <c r="AD202" s="7">
        <v>29501.85</v>
      </c>
      <c r="AE202" s="7">
        <v>24500</v>
      </c>
      <c r="AF202" s="7">
        <v>38500</v>
      </c>
      <c r="AG202" s="14">
        <v>8.9231</v>
      </c>
      <c r="AH202" s="14">
        <v>7.1154</v>
      </c>
      <c r="AI202" s="14">
        <v>38.8462</v>
      </c>
    </row>
    <row r="203" spans="1:35" ht="12.75">
      <c r="A203" s="2">
        <v>14</v>
      </c>
      <c r="B203" s="2">
        <v>11</v>
      </c>
      <c r="C203" s="2">
        <v>4014</v>
      </c>
      <c r="D203" t="s">
        <v>191</v>
      </c>
      <c r="E203" s="10">
        <v>459</v>
      </c>
      <c r="G203" s="9">
        <v>39</v>
      </c>
      <c r="H203" s="9">
        <v>4</v>
      </c>
      <c r="I203" s="9" t="s">
        <v>2</v>
      </c>
      <c r="K203" s="47">
        <v>39064.46</v>
      </c>
      <c r="M203" s="7">
        <v>40770.15</v>
      </c>
      <c r="N203" s="7">
        <v>30415</v>
      </c>
      <c r="O203" s="7">
        <v>55204</v>
      </c>
      <c r="Q203" s="9" t="s">
        <v>2</v>
      </c>
      <c r="R203" s="7" t="s">
        <v>2</v>
      </c>
      <c r="T203" s="14">
        <v>14.3077</v>
      </c>
      <c r="U203" s="14">
        <v>10.6667</v>
      </c>
      <c r="W203" s="14">
        <v>41.0769</v>
      </c>
      <c r="Y203" s="9">
        <v>7</v>
      </c>
      <c r="Z203" s="5">
        <f>Y203/G203</f>
        <v>0.1794871794871795</v>
      </c>
      <c r="AB203" s="9">
        <v>28</v>
      </c>
      <c r="AC203" s="7">
        <v>38882.29</v>
      </c>
      <c r="AD203" s="7">
        <v>39877.57</v>
      </c>
      <c r="AE203" s="7">
        <v>30415</v>
      </c>
      <c r="AF203" s="7">
        <v>49425</v>
      </c>
      <c r="AG203" s="14">
        <v>14.0357</v>
      </c>
      <c r="AH203" s="14">
        <v>11.2143</v>
      </c>
      <c r="AI203" s="14">
        <v>41.1071</v>
      </c>
    </row>
    <row r="204" spans="1:35" ht="12.75">
      <c r="A204" s="2">
        <v>13</v>
      </c>
      <c r="B204" s="2">
        <v>5</v>
      </c>
      <c r="C204" s="2">
        <v>4023</v>
      </c>
      <c r="D204" t="s">
        <v>192</v>
      </c>
      <c r="E204" s="10">
        <v>707.7</v>
      </c>
      <c r="G204" s="9">
        <v>53</v>
      </c>
      <c r="H204" s="9">
        <v>4</v>
      </c>
      <c r="I204" s="9" t="s">
        <v>2</v>
      </c>
      <c r="K204" s="47">
        <v>35166.85</v>
      </c>
      <c r="M204" s="7">
        <v>36263.66</v>
      </c>
      <c r="N204" s="7">
        <v>25692</v>
      </c>
      <c r="O204" s="7">
        <v>45034</v>
      </c>
      <c r="Q204" s="9">
        <v>2</v>
      </c>
      <c r="R204" s="7">
        <v>26114.5</v>
      </c>
      <c r="T204" s="14">
        <v>15.2642</v>
      </c>
      <c r="U204" s="14">
        <v>11.0566</v>
      </c>
      <c r="W204" s="14">
        <v>43.1132</v>
      </c>
      <c r="Y204" s="9">
        <v>4</v>
      </c>
      <c r="Z204" s="5">
        <f>Y204/G204</f>
        <v>0.07547169811320754</v>
      </c>
      <c r="AB204" s="9">
        <v>35</v>
      </c>
      <c r="AC204" s="7">
        <v>36128.46</v>
      </c>
      <c r="AD204" s="7">
        <v>36396.09</v>
      </c>
      <c r="AE204" s="7">
        <v>25692</v>
      </c>
      <c r="AF204" s="7">
        <v>44764</v>
      </c>
      <c r="AG204" s="14">
        <v>16.4571</v>
      </c>
      <c r="AH204" s="14">
        <v>12.6</v>
      </c>
      <c r="AI204" s="14">
        <v>44.6286</v>
      </c>
    </row>
    <row r="205" spans="1:35" ht="12.75">
      <c r="A205" s="2">
        <v>67</v>
      </c>
      <c r="B205" s="2">
        <v>12</v>
      </c>
      <c r="C205" s="2">
        <v>4033</v>
      </c>
      <c r="D205" t="s">
        <v>193</v>
      </c>
      <c r="E205" s="10">
        <v>564.6</v>
      </c>
      <c r="G205" s="9">
        <v>38</v>
      </c>
      <c r="H205" s="9">
        <v>3</v>
      </c>
      <c r="I205" s="9" t="s">
        <v>2</v>
      </c>
      <c r="K205" s="47">
        <v>34648.82</v>
      </c>
      <c r="M205" s="7">
        <v>35779.5</v>
      </c>
      <c r="N205" s="7">
        <v>28831</v>
      </c>
      <c r="O205" s="7">
        <v>49568</v>
      </c>
      <c r="Q205" s="9" t="s">
        <v>2</v>
      </c>
      <c r="R205" s="7" t="s">
        <v>2</v>
      </c>
      <c r="T205" s="14">
        <v>14.4211</v>
      </c>
      <c r="U205" s="14">
        <v>11.5789</v>
      </c>
      <c r="W205" s="14">
        <v>42.9737</v>
      </c>
      <c r="Y205" s="9">
        <v>7</v>
      </c>
      <c r="Z205" s="5">
        <f>Y205/G205</f>
        <v>0.18421052631578946</v>
      </c>
      <c r="AB205" s="9">
        <v>25</v>
      </c>
      <c r="AC205" s="7">
        <v>34333.44</v>
      </c>
      <c r="AD205" s="7">
        <v>34690.92</v>
      </c>
      <c r="AE205" s="7">
        <v>28831</v>
      </c>
      <c r="AF205" s="7">
        <v>42485</v>
      </c>
      <c r="AG205" s="14">
        <v>13.24</v>
      </c>
      <c r="AH205" s="14">
        <v>11.24</v>
      </c>
      <c r="AI205" s="14">
        <v>42.28</v>
      </c>
    </row>
    <row r="206" spans="1:35" ht="12.75">
      <c r="A206" s="2">
        <v>49</v>
      </c>
      <c r="B206" s="2">
        <v>9</v>
      </c>
      <c r="C206" s="2">
        <v>4041</v>
      </c>
      <c r="D206" t="s">
        <v>194</v>
      </c>
      <c r="E206" s="10">
        <v>1521.4</v>
      </c>
      <c r="G206" s="9">
        <v>128</v>
      </c>
      <c r="H206" s="9">
        <v>4</v>
      </c>
      <c r="I206" s="9" t="s">
        <v>2</v>
      </c>
      <c r="K206" s="47">
        <v>38511.13</v>
      </c>
      <c r="M206" s="7">
        <v>39762.23</v>
      </c>
      <c r="N206" s="7">
        <v>24625</v>
      </c>
      <c r="O206" s="7">
        <v>57401</v>
      </c>
      <c r="Q206" s="9">
        <v>4</v>
      </c>
      <c r="R206" s="7">
        <v>30432.5</v>
      </c>
      <c r="T206" s="14">
        <v>16.8828</v>
      </c>
      <c r="U206" s="14">
        <v>13.8047</v>
      </c>
      <c r="W206" s="14">
        <v>44.2969</v>
      </c>
      <c r="Y206" s="9">
        <v>56</v>
      </c>
      <c r="Z206" s="5">
        <f>Y206/G206</f>
        <v>0.4375</v>
      </c>
      <c r="AB206" s="9">
        <v>104</v>
      </c>
      <c r="AC206" s="7">
        <v>38149.75</v>
      </c>
      <c r="AD206" s="7">
        <v>38752.76</v>
      </c>
      <c r="AE206" s="7">
        <v>24625</v>
      </c>
      <c r="AF206" s="7">
        <v>55138</v>
      </c>
      <c r="AG206" s="14">
        <v>16.3654</v>
      </c>
      <c r="AH206" s="14">
        <v>13.0385</v>
      </c>
      <c r="AI206" s="14">
        <v>44.5096</v>
      </c>
    </row>
    <row r="207" spans="1:35" ht="12.75">
      <c r="A207" s="2">
        <v>28</v>
      </c>
      <c r="B207" s="2">
        <v>1</v>
      </c>
      <c r="C207" s="2">
        <v>4043</v>
      </c>
      <c r="D207" t="s">
        <v>195</v>
      </c>
      <c r="E207" s="10">
        <v>858.1</v>
      </c>
      <c r="G207" s="9">
        <v>59</v>
      </c>
      <c r="H207" s="9">
        <v>6</v>
      </c>
      <c r="I207" s="9" t="s">
        <v>2</v>
      </c>
      <c r="K207" s="47">
        <v>39109.54</v>
      </c>
      <c r="M207" s="7">
        <v>40702.2</v>
      </c>
      <c r="N207" s="7">
        <v>25379</v>
      </c>
      <c r="O207" s="7">
        <v>56969</v>
      </c>
      <c r="Q207" s="9">
        <v>2</v>
      </c>
      <c r="R207" s="7">
        <v>27852.5</v>
      </c>
      <c r="T207" s="14">
        <v>15.2881</v>
      </c>
      <c r="U207" s="14">
        <v>12.6271</v>
      </c>
      <c r="W207" s="14">
        <v>41.2712</v>
      </c>
      <c r="Y207" s="9">
        <v>14</v>
      </c>
      <c r="Z207" s="5">
        <f>Y207/G207</f>
        <v>0.23728813559322035</v>
      </c>
      <c r="AB207" s="9">
        <v>43</v>
      </c>
      <c r="AC207" s="7">
        <v>39624.81</v>
      </c>
      <c r="AD207" s="7">
        <v>40139.67</v>
      </c>
      <c r="AE207" s="7">
        <v>25379</v>
      </c>
      <c r="AF207" s="7">
        <v>49536</v>
      </c>
      <c r="AG207" s="14">
        <v>16.3953</v>
      </c>
      <c r="AH207" s="14">
        <v>14.1395</v>
      </c>
      <c r="AI207" s="14">
        <v>42.8605</v>
      </c>
    </row>
    <row r="208" spans="1:35" ht="12.75">
      <c r="A208" s="2">
        <v>18</v>
      </c>
      <c r="B208" s="2">
        <v>4</v>
      </c>
      <c r="C208" s="2">
        <v>4068</v>
      </c>
      <c r="D208" t="s">
        <v>196</v>
      </c>
      <c r="E208" s="10">
        <v>559.1</v>
      </c>
      <c r="G208" s="9">
        <v>43</v>
      </c>
      <c r="H208" s="9">
        <v>3</v>
      </c>
      <c r="I208" s="9" t="s">
        <v>2</v>
      </c>
      <c r="K208" s="47">
        <v>38057.49</v>
      </c>
      <c r="M208" s="7">
        <v>39471.56</v>
      </c>
      <c r="N208" s="7">
        <v>26817</v>
      </c>
      <c r="O208" s="7">
        <v>52360</v>
      </c>
      <c r="Q208" s="9" t="s">
        <v>2</v>
      </c>
      <c r="R208" s="7" t="s">
        <v>2</v>
      </c>
      <c r="T208" s="14">
        <v>17.907</v>
      </c>
      <c r="U208" s="14">
        <v>15.3488</v>
      </c>
      <c r="W208" s="14">
        <v>43.5581</v>
      </c>
      <c r="Y208" s="9">
        <v>7</v>
      </c>
      <c r="Z208" s="5">
        <f>Y208/G208</f>
        <v>0.16279069767441862</v>
      </c>
      <c r="AB208" s="9">
        <v>34</v>
      </c>
      <c r="AC208" s="7">
        <v>38141.18</v>
      </c>
      <c r="AD208" s="7">
        <v>38867.94</v>
      </c>
      <c r="AE208" s="7">
        <v>26817</v>
      </c>
      <c r="AF208" s="7">
        <v>52360</v>
      </c>
      <c r="AG208" s="14">
        <v>18.3235</v>
      </c>
      <c r="AH208" s="14">
        <v>15.8529</v>
      </c>
      <c r="AI208" s="14">
        <v>43.3824</v>
      </c>
    </row>
    <row r="209" spans="1:35" ht="12.75">
      <c r="A209" s="2">
        <v>57</v>
      </c>
      <c r="B209" s="2">
        <v>10</v>
      </c>
      <c r="C209" s="2">
        <v>4086</v>
      </c>
      <c r="D209" t="s">
        <v>197</v>
      </c>
      <c r="E209" s="10">
        <v>1814.1</v>
      </c>
      <c r="G209" s="9">
        <v>142</v>
      </c>
      <c r="H209" s="9">
        <v>20</v>
      </c>
      <c r="I209" s="9">
        <v>2</v>
      </c>
      <c r="K209" s="47">
        <v>41499.53</v>
      </c>
      <c r="M209" s="7">
        <v>42728.67</v>
      </c>
      <c r="N209" s="7">
        <v>27837</v>
      </c>
      <c r="O209" s="7">
        <v>65966</v>
      </c>
      <c r="Q209" s="9">
        <v>3</v>
      </c>
      <c r="R209" s="7">
        <v>28489.33</v>
      </c>
      <c r="T209" s="14">
        <v>13.2535</v>
      </c>
      <c r="U209" s="14">
        <v>10.0352</v>
      </c>
      <c r="W209" s="14">
        <v>39.2113</v>
      </c>
      <c r="Y209" s="9">
        <v>39</v>
      </c>
      <c r="Z209" s="5">
        <f>Y209/G209</f>
        <v>0.2746478873239437</v>
      </c>
      <c r="AB209" s="9">
        <v>98</v>
      </c>
      <c r="AC209" s="7">
        <v>41215.67</v>
      </c>
      <c r="AD209" s="7">
        <v>41695.47</v>
      </c>
      <c r="AE209" s="7">
        <v>27837</v>
      </c>
      <c r="AF209" s="7">
        <v>63627</v>
      </c>
      <c r="AG209" s="14">
        <v>13.1122</v>
      </c>
      <c r="AH209" s="14">
        <v>9.7347</v>
      </c>
      <c r="AI209" s="14">
        <v>39.6837</v>
      </c>
    </row>
    <row r="210" spans="1:35" ht="12.75">
      <c r="A210" s="2">
        <v>64</v>
      </c>
      <c r="B210" s="2">
        <v>7</v>
      </c>
      <c r="C210" s="2">
        <v>4104</v>
      </c>
      <c r="D210" t="s">
        <v>198</v>
      </c>
      <c r="E210" s="10">
        <v>5303.1</v>
      </c>
      <c r="G210" s="9">
        <v>304</v>
      </c>
      <c r="H210" s="9">
        <v>7</v>
      </c>
      <c r="I210" s="9">
        <v>1</v>
      </c>
      <c r="K210" s="47">
        <v>43865.65</v>
      </c>
      <c r="M210" s="7">
        <v>44704.86</v>
      </c>
      <c r="N210" s="7">
        <v>31395</v>
      </c>
      <c r="O210" s="7">
        <v>70162</v>
      </c>
      <c r="Q210" s="9">
        <v>16</v>
      </c>
      <c r="R210" s="7">
        <v>31680.25</v>
      </c>
      <c r="T210" s="14">
        <v>14.2467</v>
      </c>
      <c r="U210" s="14">
        <v>10.4572</v>
      </c>
      <c r="W210" s="14">
        <v>41.7829</v>
      </c>
      <c r="Y210" s="9">
        <v>112</v>
      </c>
      <c r="Z210" s="5">
        <f>Y210/G210</f>
        <v>0.3684210526315789</v>
      </c>
      <c r="AB210" s="9">
        <v>287</v>
      </c>
      <c r="AC210" s="7">
        <v>43731.71</v>
      </c>
      <c r="AD210" s="7">
        <v>44217.63</v>
      </c>
      <c r="AE210" s="7">
        <v>31395</v>
      </c>
      <c r="AF210" s="7">
        <v>62383</v>
      </c>
      <c r="AG210" s="14">
        <v>14</v>
      </c>
      <c r="AH210" s="14">
        <v>10.2997</v>
      </c>
      <c r="AI210" s="14">
        <v>41.7422</v>
      </c>
    </row>
    <row r="211" spans="1:35" ht="12.75">
      <c r="A211" s="2">
        <v>91</v>
      </c>
      <c r="B211" s="2">
        <v>11</v>
      </c>
      <c r="C211" s="2">
        <v>4122</v>
      </c>
      <c r="D211" t="s">
        <v>199</v>
      </c>
      <c r="E211" s="10">
        <v>509.5</v>
      </c>
      <c r="G211" s="9">
        <v>39</v>
      </c>
      <c r="H211" s="9">
        <v>1</v>
      </c>
      <c r="I211" s="9" t="s">
        <v>2</v>
      </c>
      <c r="K211" s="47">
        <v>30204.82</v>
      </c>
      <c r="M211" s="7">
        <v>31144.41</v>
      </c>
      <c r="N211" s="7">
        <v>24784</v>
      </c>
      <c r="O211" s="7">
        <v>43585</v>
      </c>
      <c r="Q211" s="9">
        <v>7</v>
      </c>
      <c r="R211" s="7">
        <v>25287.29</v>
      </c>
      <c r="T211" s="14">
        <v>9.4103</v>
      </c>
      <c r="U211" s="14">
        <v>8.1538</v>
      </c>
      <c r="W211" s="14">
        <v>35.7436</v>
      </c>
      <c r="Y211" s="9">
        <v>1</v>
      </c>
      <c r="Z211" s="5">
        <f>Y211/G211</f>
        <v>0.02564102564102564</v>
      </c>
      <c r="AB211" s="9">
        <v>35</v>
      </c>
      <c r="AC211" s="7">
        <v>30147.11</v>
      </c>
      <c r="AD211" s="7">
        <v>31005.37</v>
      </c>
      <c r="AE211" s="7">
        <v>24784</v>
      </c>
      <c r="AF211" s="7">
        <v>43585</v>
      </c>
      <c r="AG211" s="14">
        <v>9.4286</v>
      </c>
      <c r="AH211" s="14">
        <v>8.2857</v>
      </c>
      <c r="AI211" s="14">
        <v>35.9429</v>
      </c>
    </row>
    <row r="212" spans="1:35" ht="12.75">
      <c r="A212" s="2">
        <v>17</v>
      </c>
      <c r="B212" s="2">
        <v>7</v>
      </c>
      <c r="C212" s="2">
        <v>4131</v>
      </c>
      <c r="D212" t="s">
        <v>200</v>
      </c>
      <c r="E212" s="10">
        <v>4112.6</v>
      </c>
      <c r="G212" s="9">
        <v>284</v>
      </c>
      <c r="H212" s="9">
        <v>1</v>
      </c>
      <c r="I212" s="9" t="s">
        <v>2</v>
      </c>
      <c r="K212" s="47">
        <v>43292.62</v>
      </c>
      <c r="M212" s="7">
        <v>44304.35</v>
      </c>
      <c r="N212" s="7">
        <v>30588</v>
      </c>
      <c r="O212" s="7">
        <v>66014</v>
      </c>
      <c r="Q212" s="9">
        <v>11</v>
      </c>
      <c r="R212" s="7">
        <v>32081.82</v>
      </c>
      <c r="T212" s="14">
        <v>14.0317</v>
      </c>
      <c r="U212" s="14">
        <v>11.1831</v>
      </c>
      <c r="W212" s="14">
        <v>40.5493</v>
      </c>
      <c r="Y212" s="9">
        <v>73</v>
      </c>
      <c r="Z212" s="5">
        <f>Y212/G212</f>
        <v>0.25704225352112675</v>
      </c>
      <c r="AB212" s="9">
        <v>206</v>
      </c>
      <c r="AC212" s="7">
        <v>43433.07</v>
      </c>
      <c r="AD212" s="7">
        <v>43613.35</v>
      </c>
      <c r="AE212" s="7">
        <v>30588</v>
      </c>
      <c r="AF212" s="7">
        <v>60295</v>
      </c>
      <c r="AG212" s="14">
        <v>14.2961</v>
      </c>
      <c r="AH212" s="14">
        <v>11.466</v>
      </c>
      <c r="AI212" s="14">
        <v>40.9126</v>
      </c>
    </row>
    <row r="213" spans="1:35" ht="12.75">
      <c r="A213" s="2">
        <v>84</v>
      </c>
      <c r="B213" s="2">
        <v>4</v>
      </c>
      <c r="C213" s="2">
        <v>4149</v>
      </c>
      <c r="D213" t="s">
        <v>201</v>
      </c>
      <c r="E213" s="10">
        <v>1315.6</v>
      </c>
      <c r="G213" s="9">
        <v>90</v>
      </c>
      <c r="H213" s="9">
        <v>9</v>
      </c>
      <c r="I213" s="9" t="s">
        <v>2</v>
      </c>
      <c r="K213" s="47">
        <v>43924.81</v>
      </c>
      <c r="M213" s="7">
        <v>45276.03</v>
      </c>
      <c r="N213" s="7">
        <v>27229</v>
      </c>
      <c r="O213" s="7">
        <v>78943</v>
      </c>
      <c r="Q213" s="9">
        <v>2</v>
      </c>
      <c r="R213" s="7">
        <v>28395</v>
      </c>
      <c r="T213" s="14">
        <v>14.7111</v>
      </c>
      <c r="U213" s="14">
        <v>10.4222</v>
      </c>
      <c r="W213" s="14">
        <v>39.9444</v>
      </c>
      <c r="Y213" s="9">
        <v>13</v>
      </c>
      <c r="Z213" s="5">
        <f>Y213/G213</f>
        <v>0.14444444444444443</v>
      </c>
      <c r="AB213" s="9">
        <v>67</v>
      </c>
      <c r="AC213" s="7">
        <v>43551.34</v>
      </c>
      <c r="AD213" s="7">
        <v>43976.64</v>
      </c>
      <c r="AE213" s="7">
        <v>27229</v>
      </c>
      <c r="AF213" s="7">
        <v>63881</v>
      </c>
      <c r="AG213" s="14">
        <v>15.0597</v>
      </c>
      <c r="AH213" s="14">
        <v>11.1045</v>
      </c>
      <c r="AI213" s="14">
        <v>41.0746</v>
      </c>
    </row>
    <row r="214" spans="1:35" ht="12.75">
      <c r="A214" s="2">
        <v>29</v>
      </c>
      <c r="B214" s="2">
        <v>16</v>
      </c>
      <c r="C214" s="2">
        <v>4203</v>
      </c>
      <c r="D214" t="s">
        <v>202</v>
      </c>
      <c r="E214" s="10">
        <v>907.4</v>
      </c>
      <c r="G214" s="9">
        <v>64</v>
      </c>
      <c r="H214" s="9">
        <v>2</v>
      </c>
      <c r="I214" s="9" t="s">
        <v>2</v>
      </c>
      <c r="K214" s="47">
        <v>33694.66</v>
      </c>
      <c r="M214" s="7">
        <v>34917.36</v>
      </c>
      <c r="N214" s="7">
        <v>24729</v>
      </c>
      <c r="O214" s="7">
        <v>50196</v>
      </c>
      <c r="Q214" s="9">
        <v>6</v>
      </c>
      <c r="R214" s="7">
        <v>25839.67</v>
      </c>
      <c r="T214" s="14">
        <v>13.5156</v>
      </c>
      <c r="U214" s="14">
        <v>11.6406</v>
      </c>
      <c r="W214" s="14">
        <v>40.5313</v>
      </c>
      <c r="Y214" s="9">
        <v>10</v>
      </c>
      <c r="Z214" s="5">
        <f>Y214/G214</f>
        <v>0.15625</v>
      </c>
      <c r="AB214" s="9">
        <v>53</v>
      </c>
      <c r="AC214" s="7">
        <v>33183.75</v>
      </c>
      <c r="AD214" s="7">
        <v>33906.85</v>
      </c>
      <c r="AE214" s="7">
        <v>24729</v>
      </c>
      <c r="AF214" s="7">
        <v>46801</v>
      </c>
      <c r="AG214" s="14">
        <v>12.6604</v>
      </c>
      <c r="AH214" s="14">
        <v>10.566</v>
      </c>
      <c r="AI214" s="14">
        <v>40.0943</v>
      </c>
    </row>
    <row r="215" spans="1:35" ht="12.75">
      <c r="A215" s="2">
        <v>63</v>
      </c>
      <c r="B215" s="2">
        <v>11</v>
      </c>
      <c r="C215" s="2">
        <v>4212</v>
      </c>
      <c r="D215" t="s">
        <v>203</v>
      </c>
      <c r="E215" s="10">
        <v>414.7</v>
      </c>
      <c r="G215" s="9">
        <v>33</v>
      </c>
      <c r="H215" s="9" t="s">
        <v>2</v>
      </c>
      <c r="I215" s="9" t="s">
        <v>2</v>
      </c>
      <c r="K215" s="47">
        <v>33967.82</v>
      </c>
      <c r="M215" s="7">
        <v>35249.73</v>
      </c>
      <c r="N215" s="7">
        <v>26365</v>
      </c>
      <c r="O215" s="7">
        <v>46841</v>
      </c>
      <c r="Q215" s="9">
        <v>2</v>
      </c>
      <c r="R215" s="7">
        <v>28468.5</v>
      </c>
      <c r="T215" s="14">
        <v>15.303</v>
      </c>
      <c r="U215" s="14">
        <v>13.1212</v>
      </c>
      <c r="W215" s="14">
        <v>43.7273</v>
      </c>
      <c r="Y215" s="9">
        <v>5</v>
      </c>
      <c r="Z215" s="5">
        <f>Y215/G215</f>
        <v>0.15151515151515152</v>
      </c>
      <c r="AB215" s="9">
        <v>28</v>
      </c>
      <c r="AC215" s="7">
        <v>33918.79</v>
      </c>
      <c r="AD215" s="7">
        <v>34592.21</v>
      </c>
      <c r="AE215" s="7">
        <v>26365</v>
      </c>
      <c r="AF215" s="7">
        <v>42248</v>
      </c>
      <c r="AG215" s="14">
        <v>15.7143</v>
      </c>
      <c r="AH215" s="14">
        <v>13.3571</v>
      </c>
      <c r="AI215" s="14">
        <v>44.3929</v>
      </c>
    </row>
    <row r="216" spans="1:35" ht="12.75">
      <c r="A216" s="2">
        <v>17</v>
      </c>
      <c r="B216" s="2">
        <v>7</v>
      </c>
      <c r="C216" s="2">
        <v>4266</v>
      </c>
      <c r="D216" t="s">
        <v>204</v>
      </c>
      <c r="E216" s="10">
        <v>169.2</v>
      </c>
      <c r="G216" s="9">
        <v>18</v>
      </c>
      <c r="H216" s="9" t="s">
        <v>2</v>
      </c>
      <c r="I216" s="9" t="s">
        <v>2</v>
      </c>
      <c r="K216" s="47">
        <v>31301.5</v>
      </c>
      <c r="M216" s="7">
        <v>31782.44</v>
      </c>
      <c r="N216" s="7">
        <v>24500</v>
      </c>
      <c r="O216" s="7">
        <v>39040</v>
      </c>
      <c r="Q216" s="9">
        <v>1</v>
      </c>
      <c r="R216" s="7">
        <v>27000</v>
      </c>
      <c r="T216" s="14">
        <v>13.6667</v>
      </c>
      <c r="U216" s="14">
        <v>10.1111</v>
      </c>
      <c r="W216" s="14">
        <v>39.7778</v>
      </c>
      <c r="Y216" s="9">
        <v>0</v>
      </c>
      <c r="Z216" s="5">
        <f>Y216/G216</f>
        <v>0</v>
      </c>
      <c r="AB216" s="9">
        <v>17</v>
      </c>
      <c r="AC216" s="7">
        <v>31583.94</v>
      </c>
      <c r="AD216" s="7">
        <v>31731</v>
      </c>
      <c r="AE216" s="7">
        <v>24500</v>
      </c>
      <c r="AF216" s="7">
        <v>39040</v>
      </c>
      <c r="AG216" s="14">
        <v>14.2353</v>
      </c>
      <c r="AH216" s="14">
        <v>10.4706</v>
      </c>
      <c r="AI216" s="14">
        <v>40.5294</v>
      </c>
    </row>
    <row r="217" spans="1:35" ht="12.75">
      <c r="A217" s="2">
        <v>53</v>
      </c>
      <c r="B217" s="2">
        <v>10</v>
      </c>
      <c r="C217" s="2">
        <v>4269</v>
      </c>
      <c r="D217" t="s">
        <v>205</v>
      </c>
      <c r="E217" s="10">
        <v>623.7</v>
      </c>
      <c r="G217" s="9">
        <v>57</v>
      </c>
      <c r="H217" s="9">
        <v>2</v>
      </c>
      <c r="I217" s="9" t="s">
        <v>2</v>
      </c>
      <c r="K217" s="47">
        <v>32238.04</v>
      </c>
      <c r="M217" s="7">
        <v>33828.35</v>
      </c>
      <c r="N217" s="7">
        <v>25428</v>
      </c>
      <c r="O217" s="7">
        <v>49224</v>
      </c>
      <c r="Q217" s="9">
        <v>5</v>
      </c>
      <c r="R217" s="7">
        <v>26839.8</v>
      </c>
      <c r="T217" s="14">
        <v>12.386</v>
      </c>
      <c r="U217" s="14">
        <v>10.1053</v>
      </c>
      <c r="W217" s="14">
        <v>40.7719</v>
      </c>
      <c r="Y217" s="9">
        <v>6</v>
      </c>
      <c r="Z217" s="5">
        <f>Y217/G217</f>
        <v>0.10526315789473684</v>
      </c>
      <c r="AB217" s="9">
        <v>42</v>
      </c>
      <c r="AC217" s="7">
        <v>33020.43</v>
      </c>
      <c r="AD217" s="7">
        <v>33768.64</v>
      </c>
      <c r="AE217" s="7">
        <v>25428</v>
      </c>
      <c r="AF217" s="7">
        <v>49224</v>
      </c>
      <c r="AG217" s="14">
        <v>13.619</v>
      </c>
      <c r="AH217" s="14">
        <v>10.9524</v>
      </c>
      <c r="AI217" s="14">
        <v>42.9762</v>
      </c>
    </row>
    <row r="218" spans="1:35" ht="12.75">
      <c r="A218" s="2">
        <v>92</v>
      </c>
      <c r="B218" s="2">
        <v>10</v>
      </c>
      <c r="C218" s="2">
        <v>4271</v>
      </c>
      <c r="D218" t="s">
        <v>206</v>
      </c>
      <c r="E218" s="10">
        <v>1269.4</v>
      </c>
      <c r="G218" s="9">
        <v>92</v>
      </c>
      <c r="H218" s="9">
        <v>6</v>
      </c>
      <c r="I218" s="9" t="s">
        <v>2</v>
      </c>
      <c r="K218" s="47">
        <v>40545.87</v>
      </c>
      <c r="M218" s="7">
        <v>41410.86</v>
      </c>
      <c r="N218" s="7">
        <v>25664</v>
      </c>
      <c r="O218" s="7">
        <v>56717</v>
      </c>
      <c r="Q218" s="9">
        <v>4</v>
      </c>
      <c r="R218" s="7">
        <v>27318</v>
      </c>
      <c r="T218" s="14">
        <v>14.1196</v>
      </c>
      <c r="U218" s="14">
        <v>11.1304</v>
      </c>
      <c r="W218" s="14">
        <v>41.2065</v>
      </c>
      <c r="Y218" s="9">
        <v>23</v>
      </c>
      <c r="Z218" s="5">
        <f>Y218/G218</f>
        <v>0.25</v>
      </c>
      <c r="AB218" s="9">
        <v>74</v>
      </c>
      <c r="AC218" s="7">
        <v>40303.64</v>
      </c>
      <c r="AD218" s="7">
        <v>40485.01</v>
      </c>
      <c r="AE218" s="7">
        <v>25664</v>
      </c>
      <c r="AF218" s="7">
        <v>52231</v>
      </c>
      <c r="AG218" s="14">
        <v>13.5676</v>
      </c>
      <c r="AH218" s="14">
        <v>10.9054</v>
      </c>
      <c r="AI218" s="14">
        <v>40.9054</v>
      </c>
    </row>
    <row r="219" spans="1:35" ht="12.75">
      <c r="A219" s="2">
        <v>43</v>
      </c>
      <c r="B219" s="2">
        <v>13</v>
      </c>
      <c r="C219" s="2">
        <v>4356</v>
      </c>
      <c r="D219" t="s">
        <v>207</v>
      </c>
      <c r="E219" s="10">
        <v>930.6</v>
      </c>
      <c r="G219" s="9">
        <v>61</v>
      </c>
      <c r="H219" s="9" t="s">
        <v>2</v>
      </c>
      <c r="I219" s="9" t="s">
        <v>2</v>
      </c>
      <c r="K219" s="47">
        <v>39744.52</v>
      </c>
      <c r="M219" s="7">
        <v>41169.8</v>
      </c>
      <c r="N219" s="7">
        <v>26314</v>
      </c>
      <c r="O219" s="7">
        <v>53703</v>
      </c>
      <c r="Q219" s="9">
        <v>1</v>
      </c>
      <c r="R219" s="7">
        <v>26314</v>
      </c>
      <c r="T219" s="14">
        <v>15.9016</v>
      </c>
      <c r="U219" s="14">
        <v>13.082</v>
      </c>
      <c r="W219" s="14">
        <v>41.9672</v>
      </c>
      <c r="Y219" s="9">
        <v>16</v>
      </c>
      <c r="Z219" s="5">
        <f>Y219/G219</f>
        <v>0.26229508196721313</v>
      </c>
      <c r="AB219" s="9">
        <v>57</v>
      </c>
      <c r="AC219" s="7">
        <v>39603.93</v>
      </c>
      <c r="AD219" s="7">
        <v>40685.09</v>
      </c>
      <c r="AE219" s="7">
        <v>26314</v>
      </c>
      <c r="AF219" s="7">
        <v>53703</v>
      </c>
      <c r="AG219" s="14">
        <v>15.6316</v>
      </c>
      <c r="AH219" s="14">
        <v>12.7368</v>
      </c>
      <c r="AI219" s="14">
        <v>41.5614</v>
      </c>
    </row>
    <row r="220" spans="1:35" ht="12.75">
      <c r="A220" s="2">
        <v>22</v>
      </c>
      <c r="B220" s="2">
        <v>1</v>
      </c>
      <c r="C220" s="2">
        <v>4419</v>
      </c>
      <c r="D220" t="s">
        <v>208</v>
      </c>
      <c r="E220" s="10">
        <v>934.3</v>
      </c>
      <c r="G220" s="9">
        <v>56</v>
      </c>
      <c r="H220" s="9">
        <v>10</v>
      </c>
      <c r="I220" s="9" t="s">
        <v>2</v>
      </c>
      <c r="K220" s="47">
        <v>40744.46</v>
      </c>
      <c r="M220" s="7">
        <v>42187.86</v>
      </c>
      <c r="N220" s="7">
        <v>27392</v>
      </c>
      <c r="O220" s="7">
        <v>55170</v>
      </c>
      <c r="Q220" s="9" t="s">
        <v>2</v>
      </c>
      <c r="R220" s="7" t="s">
        <v>2</v>
      </c>
      <c r="T220" s="14">
        <v>16.6607</v>
      </c>
      <c r="U220" s="14">
        <v>13.9464</v>
      </c>
      <c r="W220" s="14">
        <v>43.6071</v>
      </c>
      <c r="Y220" s="9">
        <v>10</v>
      </c>
      <c r="Z220" s="5">
        <f>Y220/G220</f>
        <v>0.17857142857142858</v>
      </c>
      <c r="AB220" s="9">
        <v>42</v>
      </c>
      <c r="AC220" s="7">
        <v>41577.4</v>
      </c>
      <c r="AD220" s="7">
        <v>41896.17</v>
      </c>
      <c r="AE220" s="7">
        <v>27392</v>
      </c>
      <c r="AF220" s="7">
        <v>51165</v>
      </c>
      <c r="AG220" s="14">
        <v>17.3095</v>
      </c>
      <c r="AH220" s="14">
        <v>14.119</v>
      </c>
      <c r="AI220" s="14">
        <v>45.4048</v>
      </c>
    </row>
    <row r="221" spans="1:35" ht="12.75">
      <c r="A221" s="2">
        <v>79</v>
      </c>
      <c r="B221" s="2">
        <v>7</v>
      </c>
      <c r="C221" s="2">
        <v>4437</v>
      </c>
      <c r="D221" t="s">
        <v>209</v>
      </c>
      <c r="E221" s="10">
        <v>516.6</v>
      </c>
      <c r="G221" s="9">
        <v>42</v>
      </c>
      <c r="H221" s="9">
        <v>5</v>
      </c>
      <c r="I221" s="9" t="s">
        <v>2</v>
      </c>
      <c r="K221" s="47">
        <v>34726.9</v>
      </c>
      <c r="M221" s="7">
        <v>36484.93</v>
      </c>
      <c r="N221" s="7">
        <v>28830</v>
      </c>
      <c r="O221" s="7">
        <v>53012</v>
      </c>
      <c r="Q221" s="9">
        <v>1</v>
      </c>
      <c r="R221" s="7">
        <v>31830</v>
      </c>
      <c r="T221" s="14">
        <v>15.5714</v>
      </c>
      <c r="U221" s="14">
        <v>11.8333</v>
      </c>
      <c r="W221" s="14">
        <v>43.881</v>
      </c>
      <c r="Y221" s="9">
        <v>5</v>
      </c>
      <c r="Z221" s="5">
        <f>Y221/G221</f>
        <v>0.11904761904761904</v>
      </c>
      <c r="AB221" s="9">
        <v>34</v>
      </c>
      <c r="AC221" s="7">
        <v>34876.53</v>
      </c>
      <c r="AD221" s="7">
        <v>36084.53</v>
      </c>
      <c r="AE221" s="7">
        <v>28830</v>
      </c>
      <c r="AF221" s="7">
        <v>53012</v>
      </c>
      <c r="AG221" s="14">
        <v>15.8824</v>
      </c>
      <c r="AH221" s="14">
        <v>12.3824</v>
      </c>
      <c r="AI221" s="14">
        <v>43.8824</v>
      </c>
    </row>
    <row r="222" spans="1:35" ht="12.75">
      <c r="A222" s="2">
        <v>53</v>
      </c>
      <c r="B222" s="2">
        <v>10</v>
      </c>
      <c r="C222" s="2">
        <v>4446</v>
      </c>
      <c r="D222" t="s">
        <v>210</v>
      </c>
      <c r="E222" s="10">
        <v>1027.4</v>
      </c>
      <c r="G222" s="9">
        <v>70</v>
      </c>
      <c r="H222" s="9">
        <v>3</v>
      </c>
      <c r="I222" s="9" t="s">
        <v>2</v>
      </c>
      <c r="K222" s="47">
        <v>36269.97</v>
      </c>
      <c r="M222" s="7">
        <v>38151.17</v>
      </c>
      <c r="N222" s="7">
        <v>24784</v>
      </c>
      <c r="O222" s="7">
        <v>53520</v>
      </c>
      <c r="Q222" s="9">
        <v>4</v>
      </c>
      <c r="R222" s="7">
        <v>27748.5</v>
      </c>
      <c r="T222" s="14">
        <v>15.1143</v>
      </c>
      <c r="U222" s="14">
        <v>10.8</v>
      </c>
      <c r="W222" s="14">
        <v>40.7286</v>
      </c>
      <c r="Y222" s="9">
        <v>10</v>
      </c>
      <c r="Z222" s="5">
        <f>Y222/G222</f>
        <v>0.14285714285714285</v>
      </c>
      <c r="AB222" s="9">
        <v>58</v>
      </c>
      <c r="AC222" s="7">
        <v>36553.6</v>
      </c>
      <c r="AD222" s="7">
        <v>37847.22</v>
      </c>
      <c r="AE222" s="7">
        <v>24784</v>
      </c>
      <c r="AF222" s="7">
        <v>48529</v>
      </c>
      <c r="AG222" s="14">
        <v>15.5</v>
      </c>
      <c r="AH222" s="14">
        <v>10.6897</v>
      </c>
      <c r="AI222" s="14">
        <v>41.5172</v>
      </c>
    </row>
    <row r="223" spans="1:35" ht="12.75">
      <c r="A223" s="2">
        <v>4</v>
      </c>
      <c r="B223" s="2">
        <v>15</v>
      </c>
      <c r="C223" s="2">
        <v>4491</v>
      </c>
      <c r="D223" t="s">
        <v>211</v>
      </c>
      <c r="E223" s="10">
        <v>315.7</v>
      </c>
      <c r="G223" s="9">
        <v>35</v>
      </c>
      <c r="H223" s="9" t="s">
        <v>2</v>
      </c>
      <c r="I223" s="9" t="s">
        <v>2</v>
      </c>
      <c r="K223" s="47">
        <v>33810.26</v>
      </c>
      <c r="M223" s="7">
        <v>34793.83</v>
      </c>
      <c r="N223" s="7">
        <v>24617</v>
      </c>
      <c r="O223" s="7">
        <v>76470</v>
      </c>
      <c r="Q223" s="9">
        <v>3</v>
      </c>
      <c r="R223" s="7">
        <v>25617</v>
      </c>
      <c r="T223" s="14">
        <v>11</v>
      </c>
      <c r="U223" s="14">
        <v>8.8</v>
      </c>
      <c r="W223" s="14">
        <v>39.6857</v>
      </c>
      <c r="Y223" s="9">
        <v>3</v>
      </c>
      <c r="Z223" s="5">
        <f>Y223/G223</f>
        <v>0.08571428571428572</v>
      </c>
      <c r="AB223" s="9">
        <v>33</v>
      </c>
      <c r="AC223" s="7">
        <v>32272.3</v>
      </c>
      <c r="AD223" s="7">
        <v>33301.85</v>
      </c>
      <c r="AE223" s="7">
        <v>24617</v>
      </c>
      <c r="AF223" s="7">
        <v>48006</v>
      </c>
      <c r="AG223" s="14">
        <v>10.3636</v>
      </c>
      <c r="AH223" s="14">
        <v>8.7576</v>
      </c>
      <c r="AI223" s="14">
        <v>38.9091</v>
      </c>
    </row>
    <row r="224" spans="1:35" ht="12.75">
      <c r="A224" s="2">
        <v>93</v>
      </c>
      <c r="B224" s="2">
        <v>14</v>
      </c>
      <c r="C224" s="2">
        <v>4505</v>
      </c>
      <c r="D224" t="s">
        <v>212</v>
      </c>
      <c r="E224" s="10">
        <v>287.3</v>
      </c>
      <c r="G224" s="9">
        <v>28</v>
      </c>
      <c r="H224" s="9" t="s">
        <v>2</v>
      </c>
      <c r="I224" s="9" t="s">
        <v>2</v>
      </c>
      <c r="K224" s="47">
        <v>29532.89</v>
      </c>
      <c r="M224" s="7">
        <v>30628.29</v>
      </c>
      <c r="N224" s="7">
        <v>24750</v>
      </c>
      <c r="O224" s="7">
        <v>39598</v>
      </c>
      <c r="Q224" s="9">
        <v>2</v>
      </c>
      <c r="R224" s="7">
        <v>25331.5</v>
      </c>
      <c r="T224" s="14">
        <v>10.8214</v>
      </c>
      <c r="U224" s="14">
        <v>8.2143</v>
      </c>
      <c r="W224" s="14">
        <v>40.5357</v>
      </c>
      <c r="Y224" s="9">
        <v>3</v>
      </c>
      <c r="Z224" s="5">
        <f>Y224/G224</f>
        <v>0.10714285714285714</v>
      </c>
      <c r="AB224" s="9">
        <v>22</v>
      </c>
      <c r="AC224" s="7">
        <v>29198.86</v>
      </c>
      <c r="AD224" s="7">
        <v>29593.45</v>
      </c>
      <c r="AE224" s="7">
        <v>24750</v>
      </c>
      <c r="AF224" s="7">
        <v>38368</v>
      </c>
      <c r="AG224" s="14">
        <v>9.9545</v>
      </c>
      <c r="AH224" s="14">
        <v>8.0455</v>
      </c>
      <c r="AI224" s="14">
        <v>39.9545</v>
      </c>
    </row>
    <row r="225" spans="1:35" ht="12.75">
      <c r="A225" s="2">
        <v>58</v>
      </c>
      <c r="B225" s="2">
        <v>16</v>
      </c>
      <c r="C225" s="2">
        <v>4509</v>
      </c>
      <c r="D225" t="s">
        <v>213</v>
      </c>
      <c r="E225" s="10">
        <v>237.1</v>
      </c>
      <c r="G225" s="9">
        <v>16</v>
      </c>
      <c r="H225" s="9">
        <v>1</v>
      </c>
      <c r="I225" s="9" t="s">
        <v>2</v>
      </c>
      <c r="K225" s="47">
        <v>40101.5</v>
      </c>
      <c r="M225" s="7">
        <v>40101.5</v>
      </c>
      <c r="N225" s="7">
        <v>27070</v>
      </c>
      <c r="O225" s="7">
        <v>46093</v>
      </c>
      <c r="Q225" s="9">
        <v>1</v>
      </c>
      <c r="R225" s="7">
        <v>27070</v>
      </c>
      <c r="T225" s="14">
        <v>15.5625</v>
      </c>
      <c r="U225" s="14">
        <v>14.8125</v>
      </c>
      <c r="W225" s="14">
        <v>43.25</v>
      </c>
      <c r="Y225" s="9">
        <v>0</v>
      </c>
      <c r="Z225" s="5">
        <f>Y225/G225</f>
        <v>0</v>
      </c>
      <c r="AB225" s="9">
        <v>16</v>
      </c>
      <c r="AC225" s="7">
        <v>40101.5</v>
      </c>
      <c r="AD225" s="7">
        <v>40101.5</v>
      </c>
      <c r="AE225" s="7">
        <v>27070</v>
      </c>
      <c r="AF225" s="7">
        <v>46093</v>
      </c>
      <c r="AG225" s="14">
        <v>15.5625</v>
      </c>
      <c r="AH225" s="14">
        <v>14.8125</v>
      </c>
      <c r="AI225" s="14">
        <v>43.25</v>
      </c>
    </row>
    <row r="226" spans="1:35" ht="12.75">
      <c r="A226" s="2">
        <v>4</v>
      </c>
      <c r="B226" s="2">
        <v>15</v>
      </c>
      <c r="C226" s="2">
        <v>4518</v>
      </c>
      <c r="D226" t="s">
        <v>214</v>
      </c>
      <c r="E226" s="10">
        <v>237.2</v>
      </c>
      <c r="G226" s="9">
        <v>23</v>
      </c>
      <c r="H226" s="9">
        <v>3</v>
      </c>
      <c r="I226" s="9" t="s">
        <v>2</v>
      </c>
      <c r="K226" s="47">
        <v>32196.65</v>
      </c>
      <c r="M226" s="7">
        <v>33419.96</v>
      </c>
      <c r="N226" s="7">
        <v>25585</v>
      </c>
      <c r="O226" s="7">
        <v>42308</v>
      </c>
      <c r="Q226" s="9" t="s">
        <v>2</v>
      </c>
      <c r="R226" s="7" t="s">
        <v>2</v>
      </c>
      <c r="T226" s="14">
        <v>15.9565</v>
      </c>
      <c r="U226" s="14">
        <v>14.2609</v>
      </c>
      <c r="W226" s="14">
        <v>42.7391</v>
      </c>
      <c r="Y226" s="9">
        <v>3</v>
      </c>
      <c r="Z226" s="5">
        <f>Y226/G226</f>
        <v>0.13043478260869565</v>
      </c>
      <c r="AB226" s="9">
        <v>21</v>
      </c>
      <c r="AC226" s="7">
        <v>31933.67</v>
      </c>
      <c r="AD226" s="7">
        <v>32763.33</v>
      </c>
      <c r="AE226" s="7">
        <v>25585</v>
      </c>
      <c r="AF226" s="7">
        <v>39000</v>
      </c>
      <c r="AG226" s="14">
        <v>15.1905</v>
      </c>
      <c r="AH226" s="14">
        <v>13.381</v>
      </c>
      <c r="AI226" s="14">
        <v>42.4762</v>
      </c>
    </row>
    <row r="227" spans="1:35" ht="12.75">
      <c r="A227" s="2">
        <v>80</v>
      </c>
      <c r="B227" s="2">
        <v>14</v>
      </c>
      <c r="C227" s="2">
        <v>4527</v>
      </c>
      <c r="D227" t="s">
        <v>215</v>
      </c>
      <c r="E227" s="10">
        <v>651</v>
      </c>
      <c r="G227" s="9">
        <v>60</v>
      </c>
      <c r="H227" s="9">
        <v>2</v>
      </c>
      <c r="I227" s="9" t="s">
        <v>2</v>
      </c>
      <c r="K227" s="47">
        <v>41467.28</v>
      </c>
      <c r="M227" s="7">
        <v>43099.48</v>
      </c>
      <c r="N227" s="7">
        <v>27770</v>
      </c>
      <c r="O227" s="7">
        <v>58872</v>
      </c>
      <c r="Q227" s="9">
        <v>2</v>
      </c>
      <c r="R227" s="7">
        <v>29120.5</v>
      </c>
      <c r="T227" s="14">
        <v>16.65</v>
      </c>
      <c r="U227" s="14">
        <v>12.15</v>
      </c>
      <c r="W227" s="14">
        <v>43.6167</v>
      </c>
      <c r="Y227" s="9">
        <v>20</v>
      </c>
      <c r="Z227" s="5">
        <f>Y227/G227</f>
        <v>0.3333333333333333</v>
      </c>
      <c r="AB227" s="9">
        <v>40</v>
      </c>
      <c r="AC227" s="7">
        <v>41937.65</v>
      </c>
      <c r="AD227" s="7">
        <v>42218.85</v>
      </c>
      <c r="AE227" s="7">
        <v>27770</v>
      </c>
      <c r="AF227" s="7">
        <v>57509</v>
      </c>
      <c r="AG227" s="14">
        <v>16.975</v>
      </c>
      <c r="AH227" s="14">
        <v>12.025</v>
      </c>
      <c r="AI227" s="14">
        <v>45.275</v>
      </c>
    </row>
    <row r="228" spans="1:35" ht="12.75">
      <c r="A228" s="2">
        <v>44</v>
      </c>
      <c r="B228" s="2">
        <v>16</v>
      </c>
      <c r="C228" s="2">
        <v>4536</v>
      </c>
      <c r="D228" t="s">
        <v>216</v>
      </c>
      <c r="E228" s="10">
        <v>2175.7</v>
      </c>
      <c r="G228" s="9">
        <v>149</v>
      </c>
      <c r="H228" s="9">
        <v>5</v>
      </c>
      <c r="I228" s="9" t="s">
        <v>2</v>
      </c>
      <c r="K228" s="47">
        <v>45145.02</v>
      </c>
      <c r="M228" s="7">
        <v>46072.01</v>
      </c>
      <c r="N228" s="7">
        <v>28776</v>
      </c>
      <c r="O228" s="7">
        <v>63847</v>
      </c>
      <c r="Q228" s="9" t="s">
        <v>2</v>
      </c>
      <c r="R228" s="7" t="s">
        <v>2</v>
      </c>
      <c r="T228" s="14">
        <v>18.3154</v>
      </c>
      <c r="U228" s="14">
        <v>14.7047</v>
      </c>
      <c r="W228" s="14">
        <v>44.8322</v>
      </c>
      <c r="Y228" s="9">
        <v>46</v>
      </c>
      <c r="Z228" s="5">
        <f>Y228/G228</f>
        <v>0.3087248322147651</v>
      </c>
      <c r="AB228" s="9">
        <v>125</v>
      </c>
      <c r="AC228" s="7">
        <v>45500.14</v>
      </c>
      <c r="AD228" s="7">
        <v>45771.97</v>
      </c>
      <c r="AE228" s="7">
        <v>28847</v>
      </c>
      <c r="AF228" s="7">
        <v>61788</v>
      </c>
      <c r="AG228" s="14">
        <v>18.952</v>
      </c>
      <c r="AH228" s="14">
        <v>15.424</v>
      </c>
      <c r="AI228" s="14">
        <v>45.912</v>
      </c>
    </row>
    <row r="229" spans="1:35" ht="12.75">
      <c r="A229" s="2">
        <v>57</v>
      </c>
      <c r="B229" s="2">
        <v>10</v>
      </c>
      <c r="C229" s="2">
        <v>4554</v>
      </c>
      <c r="D229" t="s">
        <v>217</v>
      </c>
      <c r="E229" s="10">
        <v>1040.1</v>
      </c>
      <c r="G229" s="9">
        <v>70</v>
      </c>
      <c r="H229" s="9">
        <v>14</v>
      </c>
      <c r="I229" s="9" t="s">
        <v>2</v>
      </c>
      <c r="K229" s="47">
        <v>40306.07</v>
      </c>
      <c r="M229" s="7">
        <v>41664.49</v>
      </c>
      <c r="N229" s="7">
        <v>28077</v>
      </c>
      <c r="O229" s="7">
        <v>58098</v>
      </c>
      <c r="Q229" s="9">
        <v>2</v>
      </c>
      <c r="R229" s="7">
        <v>29754</v>
      </c>
      <c r="T229" s="14">
        <v>15.7143</v>
      </c>
      <c r="U229" s="14">
        <v>12.7</v>
      </c>
      <c r="W229" s="14">
        <v>41.7143</v>
      </c>
      <c r="Y229" s="9">
        <v>34</v>
      </c>
      <c r="Z229" s="5">
        <f>Y229/G229</f>
        <v>0.4857142857142857</v>
      </c>
      <c r="AB229" s="9">
        <v>53</v>
      </c>
      <c r="AC229" s="7">
        <v>40549.53</v>
      </c>
      <c r="AD229" s="7">
        <v>41030.68</v>
      </c>
      <c r="AE229" s="7">
        <v>28077</v>
      </c>
      <c r="AF229" s="7">
        <v>58098</v>
      </c>
      <c r="AG229" s="14">
        <v>16.6415</v>
      </c>
      <c r="AH229" s="14">
        <v>13.4528</v>
      </c>
      <c r="AI229" s="14">
        <v>42.3396</v>
      </c>
    </row>
    <row r="230" spans="1:35" ht="12.75">
      <c r="A230" s="2">
        <v>20</v>
      </c>
      <c r="B230" s="2">
        <v>14</v>
      </c>
      <c r="C230" s="2">
        <v>4572</v>
      </c>
      <c r="D230" t="s">
        <v>218</v>
      </c>
      <c r="E230" s="10">
        <v>300</v>
      </c>
      <c r="G230" s="9">
        <v>33</v>
      </c>
      <c r="H230" s="9" t="s">
        <v>2</v>
      </c>
      <c r="I230" s="9" t="s">
        <v>2</v>
      </c>
      <c r="K230" s="47">
        <v>30830</v>
      </c>
      <c r="M230" s="7">
        <v>31559.55</v>
      </c>
      <c r="N230" s="7">
        <v>24619</v>
      </c>
      <c r="O230" s="7">
        <v>56500</v>
      </c>
      <c r="Q230" s="9">
        <v>1</v>
      </c>
      <c r="R230" s="7">
        <v>24619</v>
      </c>
      <c r="T230" s="14">
        <v>13.5758</v>
      </c>
      <c r="U230" s="14">
        <v>8.7273</v>
      </c>
      <c r="W230" s="14">
        <v>44.1515</v>
      </c>
      <c r="Y230" s="9">
        <v>6</v>
      </c>
      <c r="Z230" s="5">
        <f>Y230/G230</f>
        <v>0.18181818181818182</v>
      </c>
      <c r="AB230" s="9">
        <v>26</v>
      </c>
      <c r="AC230" s="7">
        <v>29578.42</v>
      </c>
      <c r="AD230" s="7">
        <v>29783.23</v>
      </c>
      <c r="AE230" s="7">
        <v>24619</v>
      </c>
      <c r="AF230" s="7">
        <v>34557</v>
      </c>
      <c r="AG230" s="14">
        <v>13.3077</v>
      </c>
      <c r="AH230" s="14">
        <v>9.0385</v>
      </c>
      <c r="AI230" s="14">
        <v>44.8077</v>
      </c>
    </row>
    <row r="231" spans="1:35" ht="12.75">
      <c r="A231" s="2">
        <v>70</v>
      </c>
      <c r="B231" s="2">
        <v>9</v>
      </c>
      <c r="C231" s="2">
        <v>4581</v>
      </c>
      <c r="D231" t="s">
        <v>219</v>
      </c>
      <c r="E231" s="10">
        <v>5556.8</v>
      </c>
      <c r="G231" s="9">
        <v>367</v>
      </c>
      <c r="H231" s="9">
        <v>24</v>
      </c>
      <c r="I231" s="9" t="s">
        <v>2</v>
      </c>
      <c r="K231" s="47">
        <v>42530.14</v>
      </c>
      <c r="M231" s="7">
        <v>43347.03</v>
      </c>
      <c r="N231" s="7">
        <v>28085</v>
      </c>
      <c r="O231" s="7">
        <v>60810</v>
      </c>
      <c r="Q231" s="9">
        <v>14</v>
      </c>
      <c r="R231" s="7">
        <v>29234.5</v>
      </c>
      <c r="T231" s="14">
        <v>15.2207</v>
      </c>
      <c r="U231" s="14">
        <v>12.5613</v>
      </c>
      <c r="W231" s="14">
        <v>42.8638</v>
      </c>
      <c r="Y231" s="9">
        <v>131</v>
      </c>
      <c r="Z231" s="5">
        <f>Y231/G231</f>
        <v>0.3569482288828338</v>
      </c>
      <c r="AB231" s="9">
        <v>323</v>
      </c>
      <c r="AC231" s="7">
        <v>42475.79</v>
      </c>
      <c r="AD231" s="7">
        <v>42900.93</v>
      </c>
      <c r="AE231" s="7">
        <v>28085</v>
      </c>
      <c r="AF231" s="7">
        <v>58992</v>
      </c>
      <c r="AG231" s="14">
        <v>15.2415</v>
      </c>
      <c r="AH231" s="14">
        <v>12.582</v>
      </c>
      <c r="AI231" s="14">
        <v>43.2384</v>
      </c>
    </row>
    <row r="232" spans="1:35" ht="12.75">
      <c r="A232" s="2">
        <v>19</v>
      </c>
      <c r="B232" s="2">
        <v>7</v>
      </c>
      <c r="C232" s="2">
        <v>4599</v>
      </c>
      <c r="D232" t="s">
        <v>220</v>
      </c>
      <c r="E232" s="10">
        <v>772.2</v>
      </c>
      <c r="G232" s="9">
        <v>51</v>
      </c>
      <c r="H232" s="9">
        <v>3</v>
      </c>
      <c r="I232" s="9" t="s">
        <v>2</v>
      </c>
      <c r="K232" s="47">
        <v>42074.24</v>
      </c>
      <c r="M232" s="7">
        <v>43660.69</v>
      </c>
      <c r="N232" s="7">
        <v>30387</v>
      </c>
      <c r="O232" s="7">
        <v>65211</v>
      </c>
      <c r="Q232" s="9" t="s">
        <v>2</v>
      </c>
      <c r="R232" s="7" t="s">
        <v>2</v>
      </c>
      <c r="T232" s="14">
        <v>20.902</v>
      </c>
      <c r="U232" s="14">
        <v>17.2353</v>
      </c>
      <c r="W232" s="14">
        <v>45.2549</v>
      </c>
      <c r="Y232" s="9">
        <v>16</v>
      </c>
      <c r="Z232" s="5">
        <f>Y232/G232</f>
        <v>0.3137254901960784</v>
      </c>
      <c r="AB232" s="9">
        <v>35</v>
      </c>
      <c r="AC232" s="7">
        <v>41413.23</v>
      </c>
      <c r="AD232" s="7">
        <v>42591.17</v>
      </c>
      <c r="AE232" s="7">
        <v>30387</v>
      </c>
      <c r="AF232" s="7">
        <v>59251</v>
      </c>
      <c r="AG232" s="14">
        <v>21.3714</v>
      </c>
      <c r="AH232" s="14">
        <v>18.7714</v>
      </c>
      <c r="AI232" s="14">
        <v>45.7714</v>
      </c>
    </row>
    <row r="233" spans="1:35" ht="12.75">
      <c r="A233" s="2">
        <v>85</v>
      </c>
      <c r="B233" s="2">
        <v>11</v>
      </c>
      <c r="C233" s="2">
        <v>4617</v>
      </c>
      <c r="D233" t="s">
        <v>221</v>
      </c>
      <c r="E233" s="10">
        <v>1546.7</v>
      </c>
      <c r="G233" s="9">
        <v>104</v>
      </c>
      <c r="H233" s="9">
        <v>6</v>
      </c>
      <c r="I233" s="9" t="s">
        <v>2</v>
      </c>
      <c r="K233" s="47">
        <v>45905.61</v>
      </c>
      <c r="M233" s="7">
        <v>46703.07</v>
      </c>
      <c r="N233" s="7">
        <v>31861</v>
      </c>
      <c r="O233" s="7">
        <v>62927</v>
      </c>
      <c r="Q233" s="9">
        <v>2</v>
      </c>
      <c r="R233" s="7">
        <v>34280</v>
      </c>
      <c r="T233" s="14">
        <v>17.7212</v>
      </c>
      <c r="U233" s="14">
        <v>13.6442</v>
      </c>
      <c r="W233" s="14">
        <v>43.5865</v>
      </c>
      <c r="Y233" s="9">
        <v>19</v>
      </c>
      <c r="Z233" s="5">
        <f>Y233/G233</f>
        <v>0.18269230769230768</v>
      </c>
      <c r="AB233" s="9">
        <v>90</v>
      </c>
      <c r="AC233" s="7">
        <v>45933.41</v>
      </c>
      <c r="AD233" s="7">
        <v>46176.64</v>
      </c>
      <c r="AE233" s="7">
        <v>31861</v>
      </c>
      <c r="AF233" s="7">
        <v>55767</v>
      </c>
      <c r="AG233" s="14">
        <v>18.0667</v>
      </c>
      <c r="AH233" s="14">
        <v>14.0111</v>
      </c>
      <c r="AI233" s="14">
        <v>44.3778</v>
      </c>
    </row>
    <row r="234" spans="1:35" ht="12.75">
      <c r="A234" s="2">
        <v>11</v>
      </c>
      <c r="B234" s="2">
        <v>5</v>
      </c>
      <c r="C234" s="2">
        <v>4644</v>
      </c>
      <c r="D234" t="s">
        <v>222</v>
      </c>
      <c r="E234" s="10">
        <v>478.3</v>
      </c>
      <c r="G234" s="9">
        <v>36</v>
      </c>
      <c r="H234" s="9">
        <v>3</v>
      </c>
      <c r="I234" s="9" t="s">
        <v>2</v>
      </c>
      <c r="K234" s="47">
        <v>36489.69</v>
      </c>
      <c r="M234" s="7">
        <v>37571.75</v>
      </c>
      <c r="N234" s="7">
        <v>27266</v>
      </c>
      <c r="O234" s="7">
        <v>45560</v>
      </c>
      <c r="Q234" s="9">
        <v>2</v>
      </c>
      <c r="R234" s="7">
        <v>28348</v>
      </c>
      <c r="T234" s="14">
        <v>17.8889</v>
      </c>
      <c r="U234" s="14">
        <v>15.5833</v>
      </c>
      <c r="W234" s="14">
        <v>44.5833</v>
      </c>
      <c r="Y234" s="9">
        <v>1</v>
      </c>
      <c r="Z234" s="5">
        <f>Y234/G234</f>
        <v>0.027777777777777776</v>
      </c>
      <c r="AB234" s="9">
        <v>27</v>
      </c>
      <c r="AC234" s="7">
        <v>37236.37</v>
      </c>
      <c r="AD234" s="7">
        <v>37688.33</v>
      </c>
      <c r="AE234" s="7">
        <v>27266</v>
      </c>
      <c r="AF234" s="7">
        <v>45560</v>
      </c>
      <c r="AG234" s="14">
        <v>19.4815</v>
      </c>
      <c r="AH234" s="14">
        <v>17.3333</v>
      </c>
      <c r="AI234" s="14">
        <v>47.037</v>
      </c>
    </row>
    <row r="235" spans="1:35" ht="12.75">
      <c r="A235" s="2">
        <v>19</v>
      </c>
      <c r="B235" s="2">
        <v>1</v>
      </c>
      <c r="C235" s="2">
        <v>4662</v>
      </c>
      <c r="D235" t="s">
        <v>223</v>
      </c>
      <c r="E235" s="10">
        <v>1113.6</v>
      </c>
      <c r="G235" s="9">
        <v>74</v>
      </c>
      <c r="H235" s="9">
        <v>8</v>
      </c>
      <c r="I235" s="9" t="s">
        <v>2</v>
      </c>
      <c r="K235" s="47">
        <v>41409.65</v>
      </c>
      <c r="M235" s="7">
        <v>42855.18</v>
      </c>
      <c r="N235" s="7">
        <v>25870</v>
      </c>
      <c r="O235" s="7">
        <v>55140</v>
      </c>
      <c r="Q235" s="9">
        <v>1</v>
      </c>
      <c r="R235" s="7">
        <v>25870</v>
      </c>
      <c r="T235" s="14">
        <v>19.3378</v>
      </c>
      <c r="U235" s="14">
        <v>16.3243</v>
      </c>
      <c r="W235" s="14">
        <v>45.6486</v>
      </c>
      <c r="Y235" s="9">
        <v>28</v>
      </c>
      <c r="Z235" s="5">
        <f>Y235/G235</f>
        <v>0.3783783783783784</v>
      </c>
      <c r="AB235" s="9">
        <v>55</v>
      </c>
      <c r="AC235" s="7">
        <v>42429.89</v>
      </c>
      <c r="AD235" s="7">
        <v>42987.76</v>
      </c>
      <c r="AE235" s="7">
        <v>29129</v>
      </c>
      <c r="AF235" s="7">
        <v>53984</v>
      </c>
      <c r="AG235" s="14">
        <v>20.7636</v>
      </c>
      <c r="AH235" s="14">
        <v>17.3091</v>
      </c>
      <c r="AI235" s="14">
        <v>47.5636</v>
      </c>
    </row>
    <row r="236" spans="1:35" ht="12.75">
      <c r="A236" s="2">
        <v>44</v>
      </c>
      <c r="B236" s="2">
        <v>16</v>
      </c>
      <c r="C236" s="2">
        <v>4689</v>
      </c>
      <c r="D236" t="s">
        <v>224</v>
      </c>
      <c r="E236" s="10">
        <v>542.1</v>
      </c>
      <c r="G236" s="9">
        <v>44</v>
      </c>
      <c r="H236" s="9">
        <v>4</v>
      </c>
      <c r="I236" s="9" t="s">
        <v>2</v>
      </c>
      <c r="K236" s="47">
        <v>36960.8</v>
      </c>
      <c r="M236" s="7">
        <v>37883.48</v>
      </c>
      <c r="N236" s="7">
        <v>24700</v>
      </c>
      <c r="O236" s="7">
        <v>52924</v>
      </c>
      <c r="Q236" s="9">
        <v>3</v>
      </c>
      <c r="R236" s="7">
        <v>24700</v>
      </c>
      <c r="T236" s="14">
        <v>15.3182</v>
      </c>
      <c r="U236" s="14">
        <v>13.4773</v>
      </c>
      <c r="W236" s="14">
        <v>43.25</v>
      </c>
      <c r="Y236" s="9">
        <v>5</v>
      </c>
      <c r="Z236" s="5">
        <f>Y236/G236</f>
        <v>0.11363636363636363</v>
      </c>
      <c r="AB236" s="9">
        <v>39</v>
      </c>
      <c r="AC236" s="7">
        <v>36861.1</v>
      </c>
      <c r="AD236" s="7">
        <v>37177.54</v>
      </c>
      <c r="AE236" s="7">
        <v>24700</v>
      </c>
      <c r="AF236" s="7">
        <v>52924</v>
      </c>
      <c r="AG236" s="14">
        <v>15.2564</v>
      </c>
      <c r="AH236" s="14">
        <v>13.2308</v>
      </c>
      <c r="AI236" s="14">
        <v>43.2821</v>
      </c>
    </row>
    <row r="237" spans="1:35" ht="12.75">
      <c r="A237" s="2">
        <v>87</v>
      </c>
      <c r="B237" s="2">
        <v>14</v>
      </c>
      <c r="C237" s="2">
        <v>4698</v>
      </c>
      <c r="D237" t="s">
        <v>225</v>
      </c>
      <c r="E237" s="10">
        <v>165.8</v>
      </c>
      <c r="G237" s="9">
        <v>12</v>
      </c>
      <c r="H237" s="9" t="s">
        <v>2</v>
      </c>
      <c r="I237" s="9" t="s">
        <v>2</v>
      </c>
      <c r="K237" s="47">
        <v>31267.92</v>
      </c>
      <c r="M237" s="7">
        <v>32170.42</v>
      </c>
      <c r="N237" s="7">
        <v>26500</v>
      </c>
      <c r="O237" s="7">
        <v>43235</v>
      </c>
      <c r="Q237" s="9" t="s">
        <v>2</v>
      </c>
      <c r="R237" s="7" t="s">
        <v>2</v>
      </c>
      <c r="T237" s="14">
        <v>16.75</v>
      </c>
      <c r="U237" s="14">
        <v>13.1667</v>
      </c>
      <c r="W237" s="14">
        <v>47.5833</v>
      </c>
      <c r="Y237" s="9">
        <v>4</v>
      </c>
      <c r="Z237" s="5">
        <f>Y237/G237</f>
        <v>0.3333333333333333</v>
      </c>
      <c r="AB237" s="9">
        <v>6</v>
      </c>
      <c r="AC237" s="7">
        <v>28918.33</v>
      </c>
      <c r="AD237" s="7">
        <v>29108.33</v>
      </c>
      <c r="AE237" s="7">
        <v>26500</v>
      </c>
      <c r="AF237" s="7">
        <v>37135</v>
      </c>
      <c r="AG237" s="14">
        <v>14.5</v>
      </c>
      <c r="AH237" s="14">
        <v>8.1667</v>
      </c>
      <c r="AI237" s="14">
        <v>46.5</v>
      </c>
    </row>
    <row r="238" spans="1:35" ht="12.75">
      <c r="A238" s="2">
        <v>50</v>
      </c>
      <c r="B238" s="2">
        <v>11</v>
      </c>
      <c r="C238" s="2">
        <v>4725</v>
      </c>
      <c r="D238" t="s">
        <v>226</v>
      </c>
      <c r="E238" s="10">
        <v>3396.7</v>
      </c>
      <c r="G238" s="9">
        <v>234</v>
      </c>
      <c r="H238" s="9">
        <v>3</v>
      </c>
      <c r="I238" s="9" t="s">
        <v>2</v>
      </c>
      <c r="K238" s="47">
        <v>43417.53</v>
      </c>
      <c r="M238" s="7">
        <v>44405.57</v>
      </c>
      <c r="N238" s="7">
        <v>27261</v>
      </c>
      <c r="O238" s="7">
        <v>66431</v>
      </c>
      <c r="Q238" s="9">
        <v>9</v>
      </c>
      <c r="R238" s="7">
        <v>31270.44</v>
      </c>
      <c r="T238" s="14">
        <v>15.3889</v>
      </c>
      <c r="U238" s="14">
        <v>11.7436</v>
      </c>
      <c r="W238" s="14">
        <v>42.5085</v>
      </c>
      <c r="Y238" s="9">
        <v>123</v>
      </c>
      <c r="Z238" s="5">
        <f>Y238/G238</f>
        <v>0.5256410256410257</v>
      </c>
      <c r="AB238" s="9">
        <v>183</v>
      </c>
      <c r="AC238" s="7">
        <v>43489</v>
      </c>
      <c r="AD238" s="7">
        <v>43730.42</v>
      </c>
      <c r="AE238" s="7">
        <v>27261</v>
      </c>
      <c r="AF238" s="7">
        <v>66431</v>
      </c>
      <c r="AG238" s="14">
        <v>16.0546</v>
      </c>
      <c r="AH238" s="14">
        <v>12.3224</v>
      </c>
      <c r="AI238" s="14">
        <v>43.4918</v>
      </c>
    </row>
    <row r="239" spans="1:35" ht="12.75">
      <c r="A239" s="2">
        <v>65</v>
      </c>
      <c r="B239" s="2">
        <v>13</v>
      </c>
      <c r="C239" s="2">
        <v>4751</v>
      </c>
      <c r="D239" t="s">
        <v>227</v>
      </c>
      <c r="E239" s="10">
        <v>231.1</v>
      </c>
      <c r="G239" s="9">
        <v>24</v>
      </c>
      <c r="H239" s="9">
        <v>6</v>
      </c>
      <c r="I239" s="9" t="s">
        <v>2</v>
      </c>
      <c r="K239" s="47">
        <v>35306.13</v>
      </c>
      <c r="M239" s="7">
        <v>36428.08</v>
      </c>
      <c r="N239" s="7">
        <v>24515</v>
      </c>
      <c r="O239" s="7">
        <v>68686</v>
      </c>
      <c r="Q239" s="9">
        <v>1</v>
      </c>
      <c r="R239" s="7">
        <v>24515</v>
      </c>
      <c r="T239" s="14">
        <v>20.8333</v>
      </c>
      <c r="U239" s="14">
        <v>16.8333</v>
      </c>
      <c r="W239" s="14">
        <v>49.5833</v>
      </c>
      <c r="Y239" s="9">
        <v>6</v>
      </c>
      <c r="Z239" s="5">
        <f>Y239/G239</f>
        <v>0.25</v>
      </c>
      <c r="AB239" s="9">
        <v>16</v>
      </c>
      <c r="AC239" s="7">
        <v>33854.88</v>
      </c>
      <c r="AD239" s="7">
        <v>34233.5</v>
      </c>
      <c r="AE239" s="7">
        <v>24515</v>
      </c>
      <c r="AF239" s="7">
        <v>39223</v>
      </c>
      <c r="AG239" s="14">
        <v>21.625</v>
      </c>
      <c r="AH239" s="14">
        <v>18.6875</v>
      </c>
      <c r="AI239" s="14">
        <v>50.125</v>
      </c>
    </row>
    <row r="240" spans="1:35" ht="12.75">
      <c r="A240" s="2">
        <v>34</v>
      </c>
      <c r="B240" s="2">
        <v>7</v>
      </c>
      <c r="C240" s="2">
        <v>4761</v>
      </c>
      <c r="D240" t="s">
        <v>228</v>
      </c>
      <c r="E240" s="10">
        <v>412</v>
      </c>
      <c r="G240" s="9">
        <v>38</v>
      </c>
      <c r="H240" s="9">
        <v>3</v>
      </c>
      <c r="I240" s="9" t="s">
        <v>2</v>
      </c>
      <c r="K240" s="47">
        <v>36474.32</v>
      </c>
      <c r="M240" s="7">
        <v>38405.39</v>
      </c>
      <c r="N240" s="7">
        <v>26256</v>
      </c>
      <c r="O240" s="7">
        <v>53335</v>
      </c>
      <c r="Q240" s="9" t="s">
        <v>2</v>
      </c>
      <c r="R240" s="7" t="s">
        <v>2</v>
      </c>
      <c r="T240" s="14">
        <v>12.9737</v>
      </c>
      <c r="U240" s="14">
        <v>10.3947</v>
      </c>
      <c r="W240" s="14">
        <v>39.7895</v>
      </c>
      <c r="Y240" s="9">
        <v>3</v>
      </c>
      <c r="Z240" s="5">
        <f>Y240/G240</f>
        <v>0.07894736842105263</v>
      </c>
      <c r="AB240" s="9">
        <v>25</v>
      </c>
      <c r="AC240" s="7">
        <v>37571.28</v>
      </c>
      <c r="AD240" s="7">
        <v>38137.64</v>
      </c>
      <c r="AE240" s="7">
        <v>26256</v>
      </c>
      <c r="AF240" s="7">
        <v>49374</v>
      </c>
      <c r="AG240" s="14">
        <v>15.12</v>
      </c>
      <c r="AH240" s="14">
        <v>11.72</v>
      </c>
      <c r="AI240" s="14">
        <v>43.2</v>
      </c>
    </row>
    <row r="241" spans="1:35" ht="12.75">
      <c r="A241" s="2">
        <v>98</v>
      </c>
      <c r="B241" s="2">
        <v>7</v>
      </c>
      <c r="C241" s="2">
        <v>4772</v>
      </c>
      <c r="D241" t="s">
        <v>229</v>
      </c>
      <c r="E241" s="10">
        <v>551.4</v>
      </c>
      <c r="G241" s="9">
        <v>32</v>
      </c>
      <c r="H241" s="9">
        <v>4</v>
      </c>
      <c r="I241" s="9" t="s">
        <v>2</v>
      </c>
      <c r="K241" s="47">
        <v>37235.38</v>
      </c>
      <c r="M241" s="7">
        <v>38872.66</v>
      </c>
      <c r="N241" s="7">
        <v>25381</v>
      </c>
      <c r="O241" s="7">
        <v>48472</v>
      </c>
      <c r="Q241" s="9">
        <v>3</v>
      </c>
      <c r="R241" s="7">
        <v>27081.33</v>
      </c>
      <c r="T241" s="14">
        <v>12.5938</v>
      </c>
      <c r="U241" s="14">
        <v>10.5313</v>
      </c>
      <c r="W241" s="14">
        <v>39.2188</v>
      </c>
      <c r="Y241" s="9">
        <v>8</v>
      </c>
      <c r="Z241" s="5">
        <f>Y241/G241</f>
        <v>0.25</v>
      </c>
      <c r="AB241" s="9">
        <v>17</v>
      </c>
      <c r="AC241" s="7">
        <v>40335.41</v>
      </c>
      <c r="AD241" s="7">
        <v>40675</v>
      </c>
      <c r="AE241" s="7">
        <v>27157</v>
      </c>
      <c r="AF241" s="7">
        <v>46918</v>
      </c>
      <c r="AG241" s="14">
        <v>15.4118</v>
      </c>
      <c r="AH241" s="14">
        <v>13.4706</v>
      </c>
      <c r="AI241" s="14">
        <v>43.0588</v>
      </c>
    </row>
    <row r="242" spans="1:35" ht="12.75">
      <c r="A242" s="2">
        <v>23</v>
      </c>
      <c r="B242" s="2">
        <v>9</v>
      </c>
      <c r="C242" s="2">
        <v>4773</v>
      </c>
      <c r="D242" t="s">
        <v>230</v>
      </c>
      <c r="E242" s="10">
        <v>620.5</v>
      </c>
      <c r="G242" s="9">
        <v>52</v>
      </c>
      <c r="H242" s="9" t="s">
        <v>2</v>
      </c>
      <c r="I242" s="9" t="s">
        <v>2</v>
      </c>
      <c r="K242" s="47">
        <v>36554.1</v>
      </c>
      <c r="M242" s="7">
        <v>38069.44</v>
      </c>
      <c r="N242" s="7">
        <v>24625</v>
      </c>
      <c r="O242" s="7">
        <v>61570</v>
      </c>
      <c r="Q242" s="9">
        <v>3</v>
      </c>
      <c r="R242" s="7">
        <v>24625</v>
      </c>
      <c r="T242" s="14">
        <v>15.5769</v>
      </c>
      <c r="U242" s="14">
        <v>12.3462</v>
      </c>
      <c r="W242" s="14">
        <v>41.4038</v>
      </c>
      <c r="Y242" s="9">
        <v>19</v>
      </c>
      <c r="Z242" s="5">
        <f>Y242/G242</f>
        <v>0.36538461538461536</v>
      </c>
      <c r="AB242" s="9">
        <v>41</v>
      </c>
      <c r="AC242" s="7">
        <v>36076.22</v>
      </c>
      <c r="AD242" s="7">
        <v>36698.98</v>
      </c>
      <c r="AE242" s="7">
        <v>24625</v>
      </c>
      <c r="AF242" s="7">
        <v>50663</v>
      </c>
      <c r="AG242" s="14">
        <v>15.4146</v>
      </c>
      <c r="AH242" s="14">
        <v>11.3902</v>
      </c>
      <c r="AI242" s="14">
        <v>42.0244</v>
      </c>
    </row>
    <row r="243" spans="1:35" ht="12.75">
      <c r="A243" s="2">
        <v>33</v>
      </c>
      <c r="B243" s="2">
        <v>1</v>
      </c>
      <c r="C243" s="2">
        <v>4774</v>
      </c>
      <c r="D243" t="s">
        <v>231</v>
      </c>
      <c r="E243" s="10">
        <v>1047.9</v>
      </c>
      <c r="G243" s="9">
        <v>65</v>
      </c>
      <c r="H243" s="9">
        <v>5</v>
      </c>
      <c r="I243" s="9" t="s">
        <v>2</v>
      </c>
      <c r="K243" s="47">
        <v>43774.11</v>
      </c>
      <c r="M243" s="7">
        <v>45951.14</v>
      </c>
      <c r="N243" s="7">
        <v>28937</v>
      </c>
      <c r="O243" s="7">
        <v>71320</v>
      </c>
      <c r="Q243" s="9" t="s">
        <v>2</v>
      </c>
      <c r="R243" s="7" t="s">
        <v>2</v>
      </c>
      <c r="T243" s="14">
        <v>19.8</v>
      </c>
      <c r="U243" s="14">
        <v>16.2462</v>
      </c>
      <c r="W243" s="14">
        <v>45.3231</v>
      </c>
      <c r="Y243" s="9">
        <v>11</v>
      </c>
      <c r="Z243" s="5">
        <f>Y243/G243</f>
        <v>0.16923076923076924</v>
      </c>
      <c r="AB243" s="9">
        <v>52</v>
      </c>
      <c r="AC243" s="7">
        <v>43811.71</v>
      </c>
      <c r="AD243" s="7">
        <v>45013.1</v>
      </c>
      <c r="AE243" s="7">
        <v>28937</v>
      </c>
      <c r="AF243" s="7">
        <v>71320</v>
      </c>
      <c r="AG243" s="14">
        <v>20.0769</v>
      </c>
      <c r="AH243" s="14">
        <v>17.2692</v>
      </c>
      <c r="AI243" s="14">
        <v>45.9231</v>
      </c>
    </row>
    <row r="244" spans="1:35" ht="12.75">
      <c r="A244" s="2">
        <v>40</v>
      </c>
      <c r="B244" s="2">
        <v>5</v>
      </c>
      <c r="C244" s="2">
        <v>4775</v>
      </c>
      <c r="D244" t="s">
        <v>232</v>
      </c>
      <c r="E244" s="10">
        <v>285.6</v>
      </c>
      <c r="G244" s="9">
        <v>24</v>
      </c>
      <c r="H244" s="9">
        <v>3</v>
      </c>
      <c r="I244" s="9" t="s">
        <v>2</v>
      </c>
      <c r="K244" s="47">
        <v>31938.96</v>
      </c>
      <c r="M244" s="7">
        <v>33664.29</v>
      </c>
      <c r="N244" s="7">
        <v>24500</v>
      </c>
      <c r="O244" s="7">
        <v>47974</v>
      </c>
      <c r="Q244" s="9">
        <v>2</v>
      </c>
      <c r="R244" s="7">
        <v>25706</v>
      </c>
      <c r="T244" s="14">
        <v>8.4583</v>
      </c>
      <c r="U244" s="14">
        <v>6.7917</v>
      </c>
      <c r="W244" s="14">
        <v>35.7917</v>
      </c>
      <c r="Y244" s="9">
        <v>2</v>
      </c>
      <c r="Z244" s="5">
        <f>Y244/G244</f>
        <v>0.08333333333333333</v>
      </c>
      <c r="AB244" s="9">
        <v>13</v>
      </c>
      <c r="AC244" s="7">
        <v>30637.85</v>
      </c>
      <c r="AD244" s="7">
        <v>31346.31</v>
      </c>
      <c r="AE244" s="7">
        <v>24500</v>
      </c>
      <c r="AF244" s="7">
        <v>40469</v>
      </c>
      <c r="AG244" s="14">
        <v>7.8462</v>
      </c>
      <c r="AH244" s="14">
        <v>5.8462</v>
      </c>
      <c r="AI244" s="14">
        <v>35.2308</v>
      </c>
    </row>
    <row r="245" spans="1:35" ht="12.75">
      <c r="A245" s="2">
        <v>62</v>
      </c>
      <c r="B245" s="2">
        <v>15</v>
      </c>
      <c r="C245" s="2">
        <v>4776</v>
      </c>
      <c r="D245" t="s">
        <v>233</v>
      </c>
      <c r="E245" s="10">
        <v>571.3</v>
      </c>
      <c r="G245" s="9">
        <v>39</v>
      </c>
      <c r="H245" s="9">
        <v>3</v>
      </c>
      <c r="I245" s="9" t="s">
        <v>2</v>
      </c>
      <c r="K245" s="47">
        <v>37670.13</v>
      </c>
      <c r="M245" s="7">
        <v>38868.54</v>
      </c>
      <c r="N245" s="7">
        <v>29196</v>
      </c>
      <c r="O245" s="7">
        <v>46395</v>
      </c>
      <c r="Q245" s="9">
        <v>2</v>
      </c>
      <c r="R245" s="7">
        <v>29786.5</v>
      </c>
      <c r="T245" s="14">
        <v>19</v>
      </c>
      <c r="U245" s="14">
        <v>16.2821</v>
      </c>
      <c r="W245" s="14">
        <v>46.8462</v>
      </c>
      <c r="Y245" s="9">
        <v>11</v>
      </c>
      <c r="Z245" s="5">
        <f>Y245/G245</f>
        <v>0.28205128205128205</v>
      </c>
      <c r="AB245" s="9">
        <v>28</v>
      </c>
      <c r="AC245" s="7">
        <v>37512.79</v>
      </c>
      <c r="AD245" s="7">
        <v>37854.21</v>
      </c>
      <c r="AE245" s="7">
        <v>29196</v>
      </c>
      <c r="AF245" s="7">
        <v>43176</v>
      </c>
      <c r="AG245" s="14">
        <v>18.9286</v>
      </c>
      <c r="AH245" s="14">
        <v>16.4286</v>
      </c>
      <c r="AI245" s="14">
        <v>48.25</v>
      </c>
    </row>
    <row r="246" spans="1:35" ht="12.75">
      <c r="A246" s="2">
        <v>57</v>
      </c>
      <c r="B246" s="2">
        <v>10</v>
      </c>
      <c r="C246" s="2">
        <v>4777</v>
      </c>
      <c r="D246" t="s">
        <v>234</v>
      </c>
      <c r="E246" s="10">
        <v>757.1</v>
      </c>
      <c r="G246" s="9">
        <v>54</v>
      </c>
      <c r="H246" s="9" t="s">
        <v>2</v>
      </c>
      <c r="I246" s="9" t="s">
        <v>2</v>
      </c>
      <c r="K246" s="47">
        <v>39204</v>
      </c>
      <c r="M246" s="7">
        <v>40961.61</v>
      </c>
      <c r="N246" s="7">
        <v>27731</v>
      </c>
      <c r="O246" s="7">
        <v>58233</v>
      </c>
      <c r="Q246" s="9" t="s">
        <v>2</v>
      </c>
      <c r="R246" s="7" t="s">
        <v>2</v>
      </c>
      <c r="T246" s="14">
        <v>15.9444</v>
      </c>
      <c r="U246" s="14">
        <v>14.3148</v>
      </c>
      <c r="W246" s="14">
        <v>42.8889</v>
      </c>
      <c r="Y246" s="9">
        <v>10</v>
      </c>
      <c r="Z246" s="5">
        <f>Y246/G246</f>
        <v>0.18518518518518517</v>
      </c>
      <c r="AB246" s="9">
        <v>41</v>
      </c>
      <c r="AC246" s="7">
        <v>39693.44</v>
      </c>
      <c r="AD246" s="7">
        <v>40173.05</v>
      </c>
      <c r="AE246" s="7">
        <v>27731</v>
      </c>
      <c r="AF246" s="7">
        <v>49459</v>
      </c>
      <c r="AG246" s="14">
        <v>16.6585</v>
      </c>
      <c r="AH246" s="14">
        <v>15.0244</v>
      </c>
      <c r="AI246" s="14">
        <v>44.0244</v>
      </c>
    </row>
    <row r="247" spans="1:35" ht="12.75">
      <c r="A247" s="2">
        <v>55</v>
      </c>
      <c r="B247" s="2">
        <v>5</v>
      </c>
      <c r="C247" s="2">
        <v>4778</v>
      </c>
      <c r="D247" t="s">
        <v>235</v>
      </c>
      <c r="E247" s="10">
        <v>351</v>
      </c>
      <c r="G247" s="9">
        <v>32</v>
      </c>
      <c r="H247" s="9">
        <v>1</v>
      </c>
      <c r="I247" s="9" t="s">
        <v>2</v>
      </c>
      <c r="K247" s="47">
        <v>34390.38</v>
      </c>
      <c r="M247" s="7">
        <v>35513.06</v>
      </c>
      <c r="N247" s="7">
        <v>25749</v>
      </c>
      <c r="O247" s="7">
        <v>44875</v>
      </c>
      <c r="Q247" s="9" t="s">
        <v>2</v>
      </c>
      <c r="R247" s="7" t="s">
        <v>2</v>
      </c>
      <c r="T247" s="14">
        <v>14.4688</v>
      </c>
      <c r="U247" s="14">
        <v>11.1563</v>
      </c>
      <c r="W247" s="14">
        <v>41.2813</v>
      </c>
      <c r="Y247" s="9">
        <v>4</v>
      </c>
      <c r="Z247" s="5">
        <f>Y247/G247</f>
        <v>0.125</v>
      </c>
      <c r="AB247" s="9">
        <v>25</v>
      </c>
      <c r="AC247" s="7">
        <v>34773.88</v>
      </c>
      <c r="AD247" s="7">
        <v>34841.8</v>
      </c>
      <c r="AE247" s="7">
        <v>25749</v>
      </c>
      <c r="AF247" s="7">
        <v>42519</v>
      </c>
      <c r="AG247" s="14">
        <v>15.84</v>
      </c>
      <c r="AH247" s="14">
        <v>12</v>
      </c>
      <c r="AI247" s="14">
        <v>43.24</v>
      </c>
    </row>
    <row r="248" spans="1:35" ht="12.75">
      <c r="A248" s="2">
        <v>77</v>
      </c>
      <c r="B248" s="2">
        <v>11</v>
      </c>
      <c r="C248" s="2">
        <v>4779</v>
      </c>
      <c r="D248" t="s">
        <v>236</v>
      </c>
      <c r="E248" s="10">
        <v>1048.1</v>
      </c>
      <c r="G248" s="9">
        <v>72</v>
      </c>
      <c r="H248" s="9">
        <v>9</v>
      </c>
      <c r="I248" s="9" t="s">
        <v>2</v>
      </c>
      <c r="K248" s="47">
        <v>37588.57</v>
      </c>
      <c r="M248" s="7">
        <v>38998.5</v>
      </c>
      <c r="N248" s="7">
        <v>25576</v>
      </c>
      <c r="O248" s="7">
        <v>60051</v>
      </c>
      <c r="Q248" s="9">
        <v>6</v>
      </c>
      <c r="R248" s="7">
        <v>28784.33</v>
      </c>
      <c r="T248" s="14">
        <v>14.2222</v>
      </c>
      <c r="U248" s="14">
        <v>11.4306</v>
      </c>
      <c r="W248" s="14">
        <v>39.3056</v>
      </c>
      <c r="Y248" s="9">
        <v>23</v>
      </c>
      <c r="Z248" s="5">
        <f>Y248/G248</f>
        <v>0.3194444444444444</v>
      </c>
      <c r="AB248" s="9">
        <v>53</v>
      </c>
      <c r="AC248" s="7">
        <v>37120.34</v>
      </c>
      <c r="AD248" s="7">
        <v>37676.36</v>
      </c>
      <c r="AE248" s="7">
        <v>25576</v>
      </c>
      <c r="AF248" s="7">
        <v>52684</v>
      </c>
      <c r="AG248" s="14">
        <v>13.6792</v>
      </c>
      <c r="AH248" s="14">
        <v>11.1509</v>
      </c>
      <c r="AI248" s="14">
        <v>39.2075</v>
      </c>
    </row>
    <row r="249" spans="1:35" ht="12.75">
      <c r="A249" s="2">
        <v>82</v>
      </c>
      <c r="B249" s="2">
        <v>9</v>
      </c>
      <c r="C249" s="2">
        <v>4784</v>
      </c>
      <c r="D249" t="s">
        <v>237</v>
      </c>
      <c r="E249" s="10">
        <v>3006.6</v>
      </c>
      <c r="G249" s="9">
        <v>200</v>
      </c>
      <c r="H249" s="9">
        <v>9</v>
      </c>
      <c r="I249" s="9" t="s">
        <v>2</v>
      </c>
      <c r="K249" s="47">
        <v>41227.57</v>
      </c>
      <c r="M249" s="7">
        <v>42381.44</v>
      </c>
      <c r="N249" s="7">
        <v>26269</v>
      </c>
      <c r="O249" s="7">
        <v>63724</v>
      </c>
      <c r="Q249" s="9">
        <v>11</v>
      </c>
      <c r="R249" s="7">
        <v>30664.27</v>
      </c>
      <c r="T249" s="14">
        <v>13.24</v>
      </c>
      <c r="U249" s="14">
        <v>10.605</v>
      </c>
      <c r="W249" s="14">
        <v>39.36</v>
      </c>
      <c r="Y249" s="9">
        <v>52</v>
      </c>
      <c r="Z249" s="5">
        <f>Y249/G249</f>
        <v>0.26</v>
      </c>
      <c r="AB249" s="9">
        <v>169</v>
      </c>
      <c r="AC249" s="7">
        <v>41578.72</v>
      </c>
      <c r="AD249" s="7">
        <v>42237.63</v>
      </c>
      <c r="AE249" s="7">
        <v>26269</v>
      </c>
      <c r="AF249" s="7">
        <v>63724</v>
      </c>
      <c r="AG249" s="14">
        <v>13.8166</v>
      </c>
      <c r="AH249" s="14">
        <v>11.3077</v>
      </c>
      <c r="AI249" s="14">
        <v>39.7988</v>
      </c>
    </row>
    <row r="250" spans="1:35" ht="12.75">
      <c r="A250" s="2">
        <v>86</v>
      </c>
      <c r="B250" s="2">
        <v>7</v>
      </c>
      <c r="C250" s="2">
        <v>4785</v>
      </c>
      <c r="D250" t="s">
        <v>238</v>
      </c>
      <c r="E250" s="10">
        <v>558.8</v>
      </c>
      <c r="G250" s="9">
        <v>39</v>
      </c>
      <c r="H250" s="9">
        <v>3</v>
      </c>
      <c r="I250" s="9" t="s">
        <v>2</v>
      </c>
      <c r="K250" s="47">
        <v>37083.82</v>
      </c>
      <c r="M250" s="7">
        <v>38541.23</v>
      </c>
      <c r="N250" s="7">
        <v>26994</v>
      </c>
      <c r="O250" s="7">
        <v>49525</v>
      </c>
      <c r="Q250" s="9">
        <v>3</v>
      </c>
      <c r="R250" s="7">
        <v>27878.67</v>
      </c>
      <c r="T250" s="14">
        <v>14.7436</v>
      </c>
      <c r="U250" s="14">
        <v>12.4359</v>
      </c>
      <c r="W250" s="14">
        <v>40.0769</v>
      </c>
      <c r="Y250" s="9">
        <v>5</v>
      </c>
      <c r="Z250" s="5">
        <f>Y250/G250</f>
        <v>0.1282051282051282</v>
      </c>
      <c r="AB250" s="9">
        <v>30</v>
      </c>
      <c r="AC250" s="7">
        <v>36832.9</v>
      </c>
      <c r="AD250" s="7">
        <v>37852</v>
      </c>
      <c r="AE250" s="7">
        <v>26994</v>
      </c>
      <c r="AF250" s="7">
        <v>48796</v>
      </c>
      <c r="AG250" s="14">
        <v>15.2333</v>
      </c>
      <c r="AH250" s="14">
        <v>12.7667</v>
      </c>
      <c r="AI250" s="14">
        <v>40.5</v>
      </c>
    </row>
    <row r="251" spans="1:35" ht="12.75">
      <c r="A251" s="2">
        <v>96</v>
      </c>
      <c r="B251" s="2">
        <v>1</v>
      </c>
      <c r="C251" s="2">
        <v>4787</v>
      </c>
      <c r="D251" t="s">
        <v>239</v>
      </c>
      <c r="E251" s="10">
        <v>329.3</v>
      </c>
      <c r="G251" s="9">
        <v>19</v>
      </c>
      <c r="H251" s="9">
        <v>2</v>
      </c>
      <c r="I251" s="9" t="s">
        <v>2</v>
      </c>
      <c r="K251" s="47">
        <v>38181.42</v>
      </c>
      <c r="M251" s="7">
        <v>38684.84</v>
      </c>
      <c r="N251" s="7">
        <v>24779</v>
      </c>
      <c r="O251" s="7">
        <v>45900</v>
      </c>
      <c r="Q251" s="9" t="s">
        <v>2</v>
      </c>
      <c r="R251" s="7" t="s">
        <v>2</v>
      </c>
      <c r="T251" s="14">
        <v>19.5789</v>
      </c>
      <c r="U251" s="14">
        <v>15.3684</v>
      </c>
      <c r="W251" s="14">
        <v>47.0526</v>
      </c>
      <c r="Y251" s="9">
        <v>5</v>
      </c>
      <c r="Z251" s="5">
        <f>Y251/G251</f>
        <v>0.2631578947368421</v>
      </c>
      <c r="AB251" s="9">
        <v>17</v>
      </c>
      <c r="AC251" s="7">
        <v>37759.12</v>
      </c>
      <c r="AD251" s="7">
        <v>37953.53</v>
      </c>
      <c r="AE251" s="7">
        <v>24779</v>
      </c>
      <c r="AF251" s="7">
        <v>45900</v>
      </c>
      <c r="AG251" s="14">
        <v>19.4706</v>
      </c>
      <c r="AH251" s="14">
        <v>15.0588</v>
      </c>
      <c r="AI251" s="14">
        <v>46.0588</v>
      </c>
    </row>
    <row r="252" spans="1:35" ht="12.75">
      <c r="A252" s="2">
        <v>98</v>
      </c>
      <c r="B252" s="2">
        <v>7</v>
      </c>
      <c r="C252" s="2">
        <v>4788</v>
      </c>
      <c r="D252" t="s">
        <v>240</v>
      </c>
      <c r="E252" s="10">
        <v>540.4</v>
      </c>
      <c r="G252" s="9">
        <v>40</v>
      </c>
      <c r="H252" s="9">
        <v>3</v>
      </c>
      <c r="I252" s="9" t="s">
        <v>2</v>
      </c>
      <c r="K252" s="47">
        <v>39324.75</v>
      </c>
      <c r="M252" s="7">
        <v>41197.88</v>
      </c>
      <c r="N252" s="7">
        <v>29138</v>
      </c>
      <c r="O252" s="7">
        <v>53927</v>
      </c>
      <c r="Q252" s="9">
        <v>1</v>
      </c>
      <c r="R252" s="7">
        <v>29138</v>
      </c>
      <c r="T252" s="14">
        <v>17.8</v>
      </c>
      <c r="U252" s="14">
        <v>13.925</v>
      </c>
      <c r="W252" s="14">
        <v>44.225</v>
      </c>
      <c r="Y252" s="9">
        <v>7</v>
      </c>
      <c r="Z252" s="5">
        <f>Y252/G252</f>
        <v>0.175</v>
      </c>
      <c r="AB252" s="9">
        <v>27</v>
      </c>
      <c r="AC252" s="7">
        <v>39553.74</v>
      </c>
      <c r="AD252" s="7">
        <v>40177.89</v>
      </c>
      <c r="AE252" s="7">
        <v>29138</v>
      </c>
      <c r="AF252" s="7">
        <v>48260</v>
      </c>
      <c r="AG252" s="14">
        <v>18.4444</v>
      </c>
      <c r="AH252" s="14">
        <v>13.5185</v>
      </c>
      <c r="AI252" s="14">
        <v>45.4815</v>
      </c>
    </row>
    <row r="253" spans="1:35" ht="12.75">
      <c r="A253" s="2">
        <v>91</v>
      </c>
      <c r="B253" s="2">
        <v>11</v>
      </c>
      <c r="C253" s="2">
        <v>4797</v>
      </c>
      <c r="D253" t="s">
        <v>241</v>
      </c>
      <c r="E253" s="10">
        <v>2238</v>
      </c>
      <c r="G253" s="9">
        <v>158</v>
      </c>
      <c r="H253" s="9">
        <v>5</v>
      </c>
      <c r="I253" s="9" t="s">
        <v>2</v>
      </c>
      <c r="K253" s="47">
        <v>36315.03</v>
      </c>
      <c r="M253" s="7">
        <v>37721.88</v>
      </c>
      <c r="N253" s="7">
        <v>28302</v>
      </c>
      <c r="O253" s="7">
        <v>63345</v>
      </c>
      <c r="Q253" s="9">
        <v>7</v>
      </c>
      <c r="R253" s="7">
        <v>30090.86</v>
      </c>
      <c r="T253" s="14">
        <v>11.5886</v>
      </c>
      <c r="U253" s="14">
        <v>8.981</v>
      </c>
      <c r="W253" s="14">
        <v>38.4367</v>
      </c>
      <c r="Y253" s="9">
        <v>22</v>
      </c>
      <c r="Z253" s="5">
        <f>Y253/G253</f>
        <v>0.13924050632911392</v>
      </c>
      <c r="AB253" s="9">
        <v>141</v>
      </c>
      <c r="AC253" s="7">
        <v>35683.38</v>
      </c>
      <c r="AD253" s="7">
        <v>36778.88</v>
      </c>
      <c r="AE253" s="7">
        <v>28302</v>
      </c>
      <c r="AF253" s="7">
        <v>57172</v>
      </c>
      <c r="AG253" s="14">
        <v>10.7801</v>
      </c>
      <c r="AH253" s="14">
        <v>8.0922</v>
      </c>
      <c r="AI253" s="14">
        <v>37.8865</v>
      </c>
    </row>
    <row r="254" spans="1:35" ht="12.75">
      <c r="A254" s="2">
        <v>81</v>
      </c>
      <c r="B254" s="2">
        <v>5</v>
      </c>
      <c r="C254" s="2">
        <v>4860</v>
      </c>
      <c r="D254" t="s">
        <v>242</v>
      </c>
      <c r="E254" s="10">
        <v>381.7</v>
      </c>
      <c r="G254" s="9">
        <v>30</v>
      </c>
      <c r="H254" s="9">
        <v>4</v>
      </c>
      <c r="I254" s="9" t="s">
        <v>2</v>
      </c>
      <c r="K254" s="47">
        <v>38296.33</v>
      </c>
      <c r="M254" s="7">
        <v>40209.23</v>
      </c>
      <c r="N254" s="7">
        <v>27701</v>
      </c>
      <c r="O254" s="7">
        <v>49197</v>
      </c>
      <c r="Q254" s="9" t="s">
        <v>2</v>
      </c>
      <c r="R254" s="7" t="s">
        <v>2</v>
      </c>
      <c r="T254" s="14">
        <v>21.9667</v>
      </c>
      <c r="U254" s="14">
        <v>18.9667</v>
      </c>
      <c r="W254" s="14">
        <v>49.1333</v>
      </c>
      <c r="Y254" s="9">
        <v>2</v>
      </c>
      <c r="Z254" s="5">
        <f>Y254/G254</f>
        <v>0.06666666666666667</v>
      </c>
      <c r="AB254" s="9">
        <v>23</v>
      </c>
      <c r="AC254" s="7">
        <v>38708.57</v>
      </c>
      <c r="AD254" s="7">
        <v>39851.52</v>
      </c>
      <c r="AE254" s="7">
        <v>30157</v>
      </c>
      <c r="AF254" s="7">
        <v>49197</v>
      </c>
      <c r="AG254" s="14">
        <v>22.6957</v>
      </c>
      <c r="AH254" s="14">
        <v>19.0435</v>
      </c>
      <c r="AI254" s="14">
        <v>50.3913</v>
      </c>
    </row>
    <row r="255" spans="1:35" ht="12.75">
      <c r="A255" s="2">
        <v>33</v>
      </c>
      <c r="B255" s="2">
        <v>1</v>
      </c>
      <c r="C255" s="2">
        <v>4869</v>
      </c>
      <c r="D255" t="s">
        <v>243</v>
      </c>
      <c r="E255" s="10">
        <v>1444.1</v>
      </c>
      <c r="G255" s="9">
        <v>102</v>
      </c>
      <c r="H255" s="9">
        <v>6</v>
      </c>
      <c r="I255" s="9" t="s">
        <v>2</v>
      </c>
      <c r="K255" s="47">
        <v>43255.95</v>
      </c>
      <c r="M255" s="7">
        <v>44617.11</v>
      </c>
      <c r="N255" s="7">
        <v>27163</v>
      </c>
      <c r="O255" s="7">
        <v>58815</v>
      </c>
      <c r="Q255" s="9">
        <v>5</v>
      </c>
      <c r="R255" s="7">
        <v>32958.2</v>
      </c>
      <c r="T255" s="14">
        <v>17.9902</v>
      </c>
      <c r="U255" s="14">
        <v>14.5882</v>
      </c>
      <c r="W255" s="14">
        <v>45.598</v>
      </c>
      <c r="Y255" s="9">
        <v>15</v>
      </c>
      <c r="Z255" s="5">
        <f>Y255/G255</f>
        <v>0.14705882352941177</v>
      </c>
      <c r="AB255" s="9">
        <v>81</v>
      </c>
      <c r="AC255" s="7">
        <v>43401.04</v>
      </c>
      <c r="AD255" s="7">
        <v>43736.25</v>
      </c>
      <c r="AE255" s="7">
        <v>27163</v>
      </c>
      <c r="AF255" s="7">
        <v>57559</v>
      </c>
      <c r="AG255" s="14">
        <v>18.2222</v>
      </c>
      <c r="AH255" s="14">
        <v>14.4568</v>
      </c>
      <c r="AI255" s="14">
        <v>46.4321</v>
      </c>
    </row>
    <row r="256" spans="1:35" ht="12.75">
      <c r="A256" s="2">
        <v>8</v>
      </c>
      <c r="B256" s="2">
        <v>11</v>
      </c>
      <c r="C256" s="2">
        <v>4878</v>
      </c>
      <c r="D256" t="s">
        <v>244</v>
      </c>
      <c r="E256" s="10">
        <v>747.3</v>
      </c>
      <c r="G256" s="9">
        <v>57</v>
      </c>
      <c r="H256" s="9">
        <v>2</v>
      </c>
      <c r="I256" s="9" t="s">
        <v>2</v>
      </c>
      <c r="K256" s="47">
        <v>36433.07</v>
      </c>
      <c r="M256" s="7">
        <v>38089.46</v>
      </c>
      <c r="N256" s="7">
        <v>25621</v>
      </c>
      <c r="O256" s="7">
        <v>58659</v>
      </c>
      <c r="Q256" s="9" t="s">
        <v>2</v>
      </c>
      <c r="R256" s="7" t="s">
        <v>2</v>
      </c>
      <c r="T256" s="14">
        <v>13.5614</v>
      </c>
      <c r="U256" s="14">
        <v>10.4737</v>
      </c>
      <c r="W256" s="14">
        <v>40.6491</v>
      </c>
      <c r="Y256" s="9">
        <v>14</v>
      </c>
      <c r="Z256" s="5">
        <f>Y256/G256</f>
        <v>0.24561403508771928</v>
      </c>
      <c r="AB256" s="9">
        <v>45</v>
      </c>
      <c r="AC256" s="7">
        <v>36281.96</v>
      </c>
      <c r="AD256" s="7">
        <v>36929.91</v>
      </c>
      <c r="AE256" s="7">
        <v>25621</v>
      </c>
      <c r="AF256" s="7">
        <v>49445</v>
      </c>
      <c r="AG256" s="14">
        <v>13.4444</v>
      </c>
      <c r="AH256" s="14">
        <v>10.2889</v>
      </c>
      <c r="AI256" s="14">
        <v>41.0222</v>
      </c>
    </row>
    <row r="257" spans="1:35" ht="12.75">
      <c r="A257" s="2">
        <v>30</v>
      </c>
      <c r="B257" s="2">
        <v>5</v>
      </c>
      <c r="C257" s="2">
        <v>4890</v>
      </c>
      <c r="D257" t="s">
        <v>245</v>
      </c>
      <c r="E257" s="10">
        <v>948.6</v>
      </c>
      <c r="G257" s="9">
        <v>67</v>
      </c>
      <c r="H257" s="9">
        <v>5</v>
      </c>
      <c r="I257" s="9" t="s">
        <v>2</v>
      </c>
      <c r="K257" s="47">
        <v>39911.15</v>
      </c>
      <c r="M257" s="7">
        <v>41779.25</v>
      </c>
      <c r="N257" s="7">
        <v>27847</v>
      </c>
      <c r="O257" s="7">
        <v>57963</v>
      </c>
      <c r="Q257" s="9">
        <v>3</v>
      </c>
      <c r="R257" s="7">
        <v>30054.67</v>
      </c>
      <c r="T257" s="14">
        <v>13.8358</v>
      </c>
      <c r="U257" s="14">
        <v>10.9403</v>
      </c>
      <c r="W257" s="14">
        <v>40.4179</v>
      </c>
      <c r="Y257" s="9">
        <v>11</v>
      </c>
      <c r="Z257" s="5">
        <f>Y257/G257</f>
        <v>0.16417910447761194</v>
      </c>
      <c r="AB257" s="9">
        <v>52</v>
      </c>
      <c r="AC257" s="7">
        <v>40220.65</v>
      </c>
      <c r="AD257" s="7">
        <v>41115.06</v>
      </c>
      <c r="AE257" s="7">
        <v>27847</v>
      </c>
      <c r="AF257" s="7">
        <v>52375</v>
      </c>
      <c r="AG257" s="14">
        <v>14.1538</v>
      </c>
      <c r="AH257" s="14">
        <v>11.5385</v>
      </c>
      <c r="AI257" s="14">
        <v>41.25</v>
      </c>
    </row>
    <row r="258" spans="1:35" ht="12.75">
      <c r="A258" s="2">
        <v>53</v>
      </c>
      <c r="B258" s="2">
        <v>10</v>
      </c>
      <c r="C258" s="2">
        <v>4905</v>
      </c>
      <c r="D258" t="s">
        <v>246</v>
      </c>
      <c r="E258" s="10">
        <v>262.6</v>
      </c>
      <c r="G258" s="9">
        <v>22</v>
      </c>
      <c r="H258" s="9">
        <v>6</v>
      </c>
      <c r="I258" s="9" t="s">
        <v>2</v>
      </c>
      <c r="K258" s="47">
        <v>30823.55</v>
      </c>
      <c r="M258" s="7">
        <v>31581.73</v>
      </c>
      <c r="N258" s="7">
        <v>24755</v>
      </c>
      <c r="O258" s="7">
        <v>41726</v>
      </c>
      <c r="Q258" s="9">
        <v>5</v>
      </c>
      <c r="R258" s="7">
        <v>28410.4</v>
      </c>
      <c r="T258" s="14">
        <v>8.1364</v>
      </c>
      <c r="U258" s="14">
        <v>7.4545</v>
      </c>
      <c r="W258" s="14">
        <v>37.1818</v>
      </c>
      <c r="Y258" s="9">
        <v>2</v>
      </c>
      <c r="Z258" s="5">
        <f>Y258/G258</f>
        <v>0.09090909090909091</v>
      </c>
      <c r="AB258" s="9">
        <v>18</v>
      </c>
      <c r="AC258" s="7">
        <v>30398.61</v>
      </c>
      <c r="AD258" s="7">
        <v>30841.78</v>
      </c>
      <c r="AE258" s="7">
        <v>24755</v>
      </c>
      <c r="AF258" s="7">
        <v>38110</v>
      </c>
      <c r="AG258" s="14">
        <v>6.3889</v>
      </c>
      <c r="AH258" s="14">
        <v>5.7222</v>
      </c>
      <c r="AI258" s="14">
        <v>36.5556</v>
      </c>
    </row>
    <row r="259" spans="1:35" ht="12.75">
      <c r="A259" s="2">
        <v>1</v>
      </c>
      <c r="B259" s="2">
        <v>14</v>
      </c>
      <c r="C259" s="2">
        <v>4978</v>
      </c>
      <c r="D259" t="s">
        <v>247</v>
      </c>
      <c r="E259" s="10">
        <v>262.6</v>
      </c>
      <c r="G259" s="9">
        <v>28</v>
      </c>
      <c r="H259" s="9">
        <v>2</v>
      </c>
      <c r="I259" s="9" t="s">
        <v>2</v>
      </c>
      <c r="K259" s="47">
        <v>32100.57</v>
      </c>
      <c r="M259" s="7">
        <v>32925.57</v>
      </c>
      <c r="N259" s="7">
        <v>25687</v>
      </c>
      <c r="O259" s="7">
        <v>51979</v>
      </c>
      <c r="Q259" s="9">
        <v>3</v>
      </c>
      <c r="R259" s="7">
        <v>26781</v>
      </c>
      <c r="T259" s="14">
        <v>11.3571</v>
      </c>
      <c r="U259" s="14">
        <v>9.0714</v>
      </c>
      <c r="W259" s="14">
        <v>39.9643</v>
      </c>
      <c r="Y259" s="9">
        <v>2</v>
      </c>
      <c r="Z259" s="5">
        <f>Y259/G259</f>
        <v>0.07142857142857142</v>
      </c>
      <c r="AB259" s="9">
        <v>25</v>
      </c>
      <c r="AC259" s="7">
        <v>31220.16</v>
      </c>
      <c r="AD259" s="7">
        <v>31753.56</v>
      </c>
      <c r="AE259" s="7">
        <v>25687</v>
      </c>
      <c r="AF259" s="7">
        <v>39739</v>
      </c>
      <c r="AG259" s="14">
        <v>10.6</v>
      </c>
      <c r="AH259" s="14">
        <v>8.68</v>
      </c>
      <c r="AI259" s="14">
        <v>39.48</v>
      </c>
    </row>
    <row r="260" spans="1:35" ht="12.75">
      <c r="A260" s="2">
        <v>66</v>
      </c>
      <c r="B260" s="2">
        <v>7</v>
      </c>
      <c r="C260" s="2">
        <v>4995</v>
      </c>
      <c r="D260" t="s">
        <v>248</v>
      </c>
      <c r="E260" s="10">
        <v>1005.6</v>
      </c>
      <c r="G260" s="9">
        <v>67</v>
      </c>
      <c r="H260" s="9">
        <v>7</v>
      </c>
      <c r="I260" s="9" t="s">
        <v>2</v>
      </c>
      <c r="K260" s="47">
        <v>41485.13</v>
      </c>
      <c r="M260" s="7">
        <v>43483.4</v>
      </c>
      <c r="N260" s="7">
        <v>27641</v>
      </c>
      <c r="O260" s="7">
        <v>54817</v>
      </c>
      <c r="Q260" s="9" t="s">
        <v>2</v>
      </c>
      <c r="R260" s="7" t="s">
        <v>2</v>
      </c>
      <c r="T260" s="14">
        <v>17.1343</v>
      </c>
      <c r="U260" s="14">
        <v>14.597</v>
      </c>
      <c r="W260" s="14">
        <v>43.4328</v>
      </c>
      <c r="Y260" s="9">
        <v>19</v>
      </c>
      <c r="Z260" s="5">
        <f>Y260/G260</f>
        <v>0.2835820895522388</v>
      </c>
      <c r="AB260" s="9">
        <v>45</v>
      </c>
      <c r="AC260" s="7">
        <v>42436.64</v>
      </c>
      <c r="AD260" s="7">
        <v>42998.76</v>
      </c>
      <c r="AE260" s="7">
        <v>27641</v>
      </c>
      <c r="AF260" s="7">
        <v>54817</v>
      </c>
      <c r="AG260" s="14">
        <v>18.2222</v>
      </c>
      <c r="AH260" s="14">
        <v>15.5778</v>
      </c>
      <c r="AI260" s="14">
        <v>45.6889</v>
      </c>
    </row>
    <row r="261" spans="1:35" ht="12.75">
      <c r="A261" s="2">
        <v>62</v>
      </c>
      <c r="B261" s="2">
        <v>15</v>
      </c>
      <c r="C261" s="2">
        <v>5013</v>
      </c>
      <c r="D261" t="s">
        <v>249</v>
      </c>
      <c r="E261" s="10">
        <v>2466.2</v>
      </c>
      <c r="G261" s="9">
        <v>164</v>
      </c>
      <c r="H261" s="9">
        <v>3</v>
      </c>
      <c r="I261" s="9" t="s">
        <v>2</v>
      </c>
      <c r="K261" s="47">
        <v>40310.51</v>
      </c>
      <c r="M261" s="7">
        <v>41116.56</v>
      </c>
      <c r="N261" s="7">
        <v>26441</v>
      </c>
      <c r="O261" s="7">
        <v>60835</v>
      </c>
      <c r="Q261" s="9">
        <v>4</v>
      </c>
      <c r="R261" s="7">
        <v>27105.5</v>
      </c>
      <c r="T261" s="14">
        <v>15.0427</v>
      </c>
      <c r="U261" s="14">
        <v>10.7927</v>
      </c>
      <c r="W261" s="14">
        <v>42.2683</v>
      </c>
      <c r="Y261" s="9">
        <v>31</v>
      </c>
      <c r="Z261" s="5">
        <f>Y261/G261</f>
        <v>0.18902439024390244</v>
      </c>
      <c r="AB261" s="9">
        <v>142</v>
      </c>
      <c r="AC261" s="7">
        <v>40762.7</v>
      </c>
      <c r="AD261" s="7">
        <v>41114.25</v>
      </c>
      <c r="AE261" s="7">
        <v>26441</v>
      </c>
      <c r="AF261" s="7">
        <v>58201</v>
      </c>
      <c r="AG261" s="14">
        <v>15.2465</v>
      </c>
      <c r="AH261" s="14">
        <v>11.162</v>
      </c>
      <c r="AI261" s="14">
        <v>42.9366</v>
      </c>
    </row>
    <row r="262" spans="1:35" ht="12.75">
      <c r="A262" s="2">
        <v>90</v>
      </c>
      <c r="B262" s="2">
        <v>15</v>
      </c>
      <c r="C262" s="2">
        <v>5049</v>
      </c>
      <c r="D262" t="s">
        <v>250</v>
      </c>
      <c r="E262" s="10">
        <v>4859.7</v>
      </c>
      <c r="G262" s="9">
        <v>330</v>
      </c>
      <c r="H262" s="9">
        <v>5</v>
      </c>
      <c r="I262" s="9" t="s">
        <v>2</v>
      </c>
      <c r="K262" s="47">
        <v>41472.48</v>
      </c>
      <c r="M262" s="7">
        <v>42179.09</v>
      </c>
      <c r="N262" s="7">
        <v>26549</v>
      </c>
      <c r="O262" s="7">
        <v>65972</v>
      </c>
      <c r="Q262" s="9">
        <v>11</v>
      </c>
      <c r="R262" s="7">
        <v>26847.27</v>
      </c>
      <c r="T262" s="14">
        <v>15.7182</v>
      </c>
      <c r="U262" s="14">
        <v>12.3242</v>
      </c>
      <c r="W262" s="14">
        <v>44.1879</v>
      </c>
      <c r="Y262" s="9">
        <v>125</v>
      </c>
      <c r="Z262" s="5">
        <f>Y262/G262</f>
        <v>0.3787878787878788</v>
      </c>
      <c r="AB262" s="9">
        <v>294</v>
      </c>
      <c r="AC262" s="7">
        <v>41246.01</v>
      </c>
      <c r="AD262" s="7">
        <v>41602.39</v>
      </c>
      <c r="AE262" s="7">
        <v>26549</v>
      </c>
      <c r="AF262" s="7">
        <v>62678</v>
      </c>
      <c r="AG262" s="14">
        <v>15.7483</v>
      </c>
      <c r="AH262" s="14">
        <v>12.2313</v>
      </c>
      <c r="AI262" s="14">
        <v>44.5646</v>
      </c>
    </row>
    <row r="263" spans="1:35" ht="12.75">
      <c r="A263" s="2">
        <v>39</v>
      </c>
      <c r="B263" s="2">
        <v>11</v>
      </c>
      <c r="C263" s="2">
        <v>5121</v>
      </c>
      <c r="D263" t="s">
        <v>251</v>
      </c>
      <c r="E263" s="10">
        <v>807.8</v>
      </c>
      <c r="G263" s="9">
        <v>59</v>
      </c>
      <c r="H263" s="9">
        <v>1</v>
      </c>
      <c r="I263" s="9" t="s">
        <v>2</v>
      </c>
      <c r="K263" s="47">
        <v>32859.86</v>
      </c>
      <c r="M263" s="7">
        <v>37123.51</v>
      </c>
      <c r="N263" s="7">
        <v>26499</v>
      </c>
      <c r="O263" s="7">
        <v>54903</v>
      </c>
      <c r="Q263" s="9">
        <v>3</v>
      </c>
      <c r="R263" s="7">
        <v>26922.33</v>
      </c>
      <c r="T263" s="14">
        <v>15.1864</v>
      </c>
      <c r="U263" s="14">
        <v>11.5085</v>
      </c>
      <c r="W263" s="14">
        <v>42.2712</v>
      </c>
      <c r="Y263" s="9">
        <v>4</v>
      </c>
      <c r="Z263" s="5">
        <f>Y263/G263</f>
        <v>0.06779661016949153</v>
      </c>
      <c r="AB263" s="9">
        <v>42</v>
      </c>
      <c r="AC263" s="7">
        <v>32908.79</v>
      </c>
      <c r="AD263" s="7">
        <v>36293.95</v>
      </c>
      <c r="AE263" s="7">
        <v>26499</v>
      </c>
      <c r="AF263" s="7">
        <v>54903</v>
      </c>
      <c r="AG263" s="14">
        <v>15.7857</v>
      </c>
      <c r="AH263" s="14">
        <v>12</v>
      </c>
      <c r="AI263" s="14">
        <v>42.1667</v>
      </c>
    </row>
    <row r="264" spans="1:35" ht="12.75">
      <c r="A264" s="2">
        <v>37</v>
      </c>
      <c r="B264" s="2">
        <v>5</v>
      </c>
      <c r="C264" s="2">
        <v>5139</v>
      </c>
      <c r="D264" t="s">
        <v>252</v>
      </c>
      <c r="E264" s="10">
        <v>231.6</v>
      </c>
      <c r="G264" s="9">
        <v>13</v>
      </c>
      <c r="H264" s="9">
        <v>3</v>
      </c>
      <c r="I264" s="9" t="s">
        <v>2</v>
      </c>
      <c r="K264" s="47">
        <v>31176.15</v>
      </c>
      <c r="M264" s="7">
        <v>32623.77</v>
      </c>
      <c r="N264" s="7">
        <v>28250</v>
      </c>
      <c r="O264" s="7">
        <v>37850</v>
      </c>
      <c r="Q264" s="9">
        <v>2</v>
      </c>
      <c r="R264" s="7">
        <v>30216</v>
      </c>
      <c r="T264" s="14">
        <v>7.1538</v>
      </c>
      <c r="U264" s="14">
        <v>4.6923</v>
      </c>
      <c r="W264" s="14">
        <v>31</v>
      </c>
      <c r="Y264" s="9">
        <v>0</v>
      </c>
      <c r="Z264" s="5">
        <f>Y264/G264</f>
        <v>0</v>
      </c>
      <c r="AB264" s="9">
        <v>12</v>
      </c>
      <c r="AC264" s="7">
        <v>31420</v>
      </c>
      <c r="AD264" s="7">
        <v>32660.58</v>
      </c>
      <c r="AE264" s="7">
        <v>28250</v>
      </c>
      <c r="AF264" s="7">
        <v>37850</v>
      </c>
      <c r="AG264" s="14">
        <v>7.75</v>
      </c>
      <c r="AH264" s="14">
        <v>5.0833</v>
      </c>
      <c r="AI264" s="14">
        <v>31.3333</v>
      </c>
    </row>
    <row r="265" spans="1:35" ht="12.75">
      <c r="A265" s="2">
        <v>50</v>
      </c>
      <c r="B265" s="2">
        <v>11</v>
      </c>
      <c r="C265" s="2">
        <v>5160</v>
      </c>
      <c r="D265" t="s">
        <v>253</v>
      </c>
      <c r="E265" s="10">
        <v>991.5</v>
      </c>
      <c r="G265" s="9">
        <v>82</v>
      </c>
      <c r="H265" s="9">
        <v>1</v>
      </c>
      <c r="I265" s="9" t="s">
        <v>2</v>
      </c>
      <c r="K265" s="47">
        <v>38608.38</v>
      </c>
      <c r="M265" s="7">
        <v>39408.04</v>
      </c>
      <c r="N265" s="7">
        <v>25080</v>
      </c>
      <c r="O265" s="7">
        <v>50828</v>
      </c>
      <c r="Q265" s="9">
        <v>5</v>
      </c>
      <c r="R265" s="7">
        <v>25881.6</v>
      </c>
      <c r="T265" s="14">
        <v>17.061</v>
      </c>
      <c r="U265" s="14">
        <v>13.6829</v>
      </c>
      <c r="W265" s="14">
        <v>44.3415</v>
      </c>
      <c r="Y265" s="9">
        <v>13</v>
      </c>
      <c r="Z265" s="5">
        <f>Y265/G265</f>
        <v>0.15853658536585366</v>
      </c>
      <c r="AB265" s="9">
        <v>65</v>
      </c>
      <c r="AC265" s="7">
        <v>38190.22</v>
      </c>
      <c r="AD265" s="7">
        <v>38453.54</v>
      </c>
      <c r="AE265" s="7">
        <v>25080</v>
      </c>
      <c r="AF265" s="7">
        <v>47831</v>
      </c>
      <c r="AG265" s="14">
        <v>16.1692</v>
      </c>
      <c r="AH265" s="14">
        <v>13.0154</v>
      </c>
      <c r="AI265" s="14">
        <v>44.4308</v>
      </c>
    </row>
    <row r="266" spans="1:35" ht="12.75">
      <c r="A266" s="2">
        <v>54</v>
      </c>
      <c r="B266" s="2">
        <v>15</v>
      </c>
      <c r="C266" s="2">
        <v>5163</v>
      </c>
      <c r="D266" t="s">
        <v>254</v>
      </c>
      <c r="E266" s="10">
        <v>715.7</v>
      </c>
      <c r="G266" s="9">
        <v>57</v>
      </c>
      <c r="H266" s="9">
        <v>2</v>
      </c>
      <c r="I266" s="9" t="s">
        <v>2</v>
      </c>
      <c r="K266" s="47">
        <v>38439.6</v>
      </c>
      <c r="M266" s="7">
        <v>40436.18</v>
      </c>
      <c r="N266" s="7">
        <v>27015</v>
      </c>
      <c r="O266" s="7">
        <v>80966</v>
      </c>
      <c r="Q266" s="9" t="s">
        <v>2</v>
      </c>
      <c r="R266" s="7" t="s">
        <v>2</v>
      </c>
      <c r="T266" s="14">
        <v>16.5789</v>
      </c>
      <c r="U266" s="14">
        <v>13.5439</v>
      </c>
      <c r="W266" s="14">
        <v>44.2281</v>
      </c>
      <c r="Y266" s="9">
        <v>10</v>
      </c>
      <c r="Z266" s="5">
        <f>Y266/G266</f>
        <v>0.17543859649122806</v>
      </c>
      <c r="AB266" s="9">
        <v>40</v>
      </c>
      <c r="AC266" s="7">
        <v>37655.98</v>
      </c>
      <c r="AD266" s="7">
        <v>38243.25</v>
      </c>
      <c r="AE266" s="7">
        <v>27015</v>
      </c>
      <c r="AF266" s="7">
        <v>50452</v>
      </c>
      <c r="AG266" s="14">
        <v>15.7</v>
      </c>
      <c r="AH266" s="14">
        <v>12.5</v>
      </c>
      <c r="AI266" s="14">
        <v>44.45</v>
      </c>
    </row>
    <row r="267" spans="1:35" ht="12.75">
      <c r="A267" s="2">
        <v>63</v>
      </c>
      <c r="B267" s="2">
        <v>11</v>
      </c>
      <c r="C267" s="2">
        <v>5166</v>
      </c>
      <c r="D267" t="s">
        <v>255</v>
      </c>
      <c r="E267" s="10">
        <v>2100.9</v>
      </c>
      <c r="G267" s="9">
        <v>127</v>
      </c>
      <c r="H267" s="9">
        <v>10</v>
      </c>
      <c r="I267" s="9" t="s">
        <v>2</v>
      </c>
      <c r="K267" s="47">
        <v>42865.61</v>
      </c>
      <c r="M267" s="7">
        <v>44502.72</v>
      </c>
      <c r="N267" s="7">
        <v>28403</v>
      </c>
      <c r="O267" s="7">
        <v>70302</v>
      </c>
      <c r="Q267" s="9">
        <v>2</v>
      </c>
      <c r="R267" s="7">
        <v>29147</v>
      </c>
      <c r="T267" s="14">
        <v>15.5039</v>
      </c>
      <c r="U267" s="14">
        <v>11.3465</v>
      </c>
      <c r="W267" s="14">
        <v>41.4409</v>
      </c>
      <c r="Y267" s="9">
        <v>30</v>
      </c>
      <c r="Z267" s="5">
        <f>Y267/G267</f>
        <v>0.23622047244094488</v>
      </c>
      <c r="AB267" s="9">
        <v>99</v>
      </c>
      <c r="AC267" s="7">
        <v>43012.46</v>
      </c>
      <c r="AD267" s="7">
        <v>43994.08</v>
      </c>
      <c r="AE267" s="7">
        <v>28403</v>
      </c>
      <c r="AF267" s="7">
        <v>70302</v>
      </c>
      <c r="AG267" s="14">
        <v>15.8485</v>
      </c>
      <c r="AH267" s="14">
        <v>11.9495</v>
      </c>
      <c r="AI267" s="14">
        <v>42.404</v>
      </c>
    </row>
    <row r="268" spans="1:35" ht="12.75">
      <c r="A268" s="2">
        <v>25</v>
      </c>
      <c r="B268" s="2">
        <v>11</v>
      </c>
      <c r="C268" s="2">
        <v>5184</v>
      </c>
      <c r="D268" t="s">
        <v>256</v>
      </c>
      <c r="E268" s="10">
        <v>1889.6</v>
      </c>
      <c r="G268" s="9">
        <v>138</v>
      </c>
      <c r="H268" s="9">
        <v>2</v>
      </c>
      <c r="I268" s="9" t="s">
        <v>2</v>
      </c>
      <c r="K268" s="47">
        <v>38563.96</v>
      </c>
      <c r="M268" s="7">
        <v>39818.7</v>
      </c>
      <c r="N268" s="7">
        <v>27125</v>
      </c>
      <c r="O268" s="7">
        <v>63409</v>
      </c>
      <c r="Q268" s="9">
        <v>11</v>
      </c>
      <c r="R268" s="7">
        <v>28879</v>
      </c>
      <c r="T268" s="14">
        <v>13.7174</v>
      </c>
      <c r="U268" s="14">
        <v>10.413</v>
      </c>
      <c r="W268" s="14">
        <v>41.9855</v>
      </c>
      <c r="Y268" s="9">
        <v>20</v>
      </c>
      <c r="Z268" s="5">
        <f>Y268/G268</f>
        <v>0.14492753623188406</v>
      </c>
      <c r="AB268" s="9">
        <v>110</v>
      </c>
      <c r="AC268" s="7">
        <v>38713.04</v>
      </c>
      <c r="AD268" s="7">
        <v>39262.23</v>
      </c>
      <c r="AE268" s="7">
        <v>27125</v>
      </c>
      <c r="AF268" s="7">
        <v>63409</v>
      </c>
      <c r="AG268" s="14">
        <v>13.6727</v>
      </c>
      <c r="AH268" s="14">
        <v>10.8091</v>
      </c>
      <c r="AI268" s="14">
        <v>42.5</v>
      </c>
    </row>
    <row r="269" spans="1:35" ht="12.75">
      <c r="A269" s="2">
        <v>82</v>
      </c>
      <c r="B269" s="2">
        <v>9</v>
      </c>
      <c r="C269" s="2">
        <v>5250</v>
      </c>
      <c r="D269" t="s">
        <v>257</v>
      </c>
      <c r="E269" s="10">
        <v>3295.4</v>
      </c>
      <c r="G269" s="9">
        <v>215</v>
      </c>
      <c r="H269" s="9">
        <v>3</v>
      </c>
      <c r="I269" s="9" t="s">
        <v>2</v>
      </c>
      <c r="K269" s="47">
        <v>45150.79</v>
      </c>
      <c r="M269" s="7">
        <v>46509.05</v>
      </c>
      <c r="N269" s="7">
        <v>30480</v>
      </c>
      <c r="O269" s="7">
        <v>68256</v>
      </c>
      <c r="Q269" s="9">
        <v>10</v>
      </c>
      <c r="R269" s="7">
        <v>31390.6</v>
      </c>
      <c r="T269" s="14">
        <v>14.2093</v>
      </c>
      <c r="U269" s="14">
        <v>10.1628</v>
      </c>
      <c r="W269" s="14">
        <v>40.5023</v>
      </c>
      <c r="Y269" s="9">
        <v>108</v>
      </c>
      <c r="Z269" s="5">
        <f>Y269/G269</f>
        <v>0.5023255813953489</v>
      </c>
      <c r="AB269" s="9">
        <v>170</v>
      </c>
      <c r="AC269" s="7">
        <v>44997.86</v>
      </c>
      <c r="AD269" s="7">
        <v>45436.51</v>
      </c>
      <c r="AE269" s="7">
        <v>30480</v>
      </c>
      <c r="AF269" s="7">
        <v>63641</v>
      </c>
      <c r="AG269" s="14">
        <v>14.1353</v>
      </c>
      <c r="AH269" s="14">
        <v>9.8235</v>
      </c>
      <c r="AI269" s="14">
        <v>40.9353</v>
      </c>
    </row>
    <row r="270" spans="1:35" ht="12.75">
      <c r="A270" s="2">
        <v>63</v>
      </c>
      <c r="B270" s="2">
        <v>11</v>
      </c>
      <c r="C270" s="2">
        <v>5256</v>
      </c>
      <c r="D270" t="s">
        <v>258</v>
      </c>
      <c r="E270" s="10">
        <v>670.9</v>
      </c>
      <c r="G270" s="9">
        <v>53</v>
      </c>
      <c r="H270" s="9" t="s">
        <v>2</v>
      </c>
      <c r="I270" s="9" t="s">
        <v>2</v>
      </c>
      <c r="K270" s="47">
        <v>36628.98</v>
      </c>
      <c r="M270" s="7">
        <v>38324.75</v>
      </c>
      <c r="N270" s="7">
        <v>24815</v>
      </c>
      <c r="O270" s="7">
        <v>52658</v>
      </c>
      <c r="Q270" s="9">
        <v>4</v>
      </c>
      <c r="R270" s="7">
        <v>25518.5</v>
      </c>
      <c r="T270" s="14">
        <v>14.717</v>
      </c>
      <c r="U270" s="14">
        <v>11.7358</v>
      </c>
      <c r="W270" s="14">
        <v>41.3962</v>
      </c>
      <c r="Y270" s="9">
        <v>13</v>
      </c>
      <c r="Z270" s="5">
        <f>Y270/G270</f>
        <v>0.24528301886792453</v>
      </c>
      <c r="AB270" s="9">
        <v>44</v>
      </c>
      <c r="AC270" s="7">
        <v>36685.25</v>
      </c>
      <c r="AD270" s="7">
        <v>37693.5</v>
      </c>
      <c r="AE270" s="7">
        <v>24815</v>
      </c>
      <c r="AF270" s="7">
        <v>52658</v>
      </c>
      <c r="AG270" s="14">
        <v>14.3636</v>
      </c>
      <c r="AH270" s="14">
        <v>11.9773</v>
      </c>
      <c r="AI270" s="14">
        <v>41.4545</v>
      </c>
    </row>
    <row r="271" spans="1:35" ht="12.75">
      <c r="A271" s="2">
        <v>76</v>
      </c>
      <c r="B271" s="2">
        <v>5</v>
      </c>
      <c r="C271" s="2">
        <v>5283</v>
      </c>
      <c r="D271" t="s">
        <v>259</v>
      </c>
      <c r="E271" s="10">
        <v>645.8</v>
      </c>
      <c r="G271" s="9">
        <v>60</v>
      </c>
      <c r="H271" s="9">
        <v>2</v>
      </c>
      <c r="I271" s="9" t="s">
        <v>2</v>
      </c>
      <c r="K271" s="47">
        <v>38609.43</v>
      </c>
      <c r="M271" s="7">
        <v>39988.9</v>
      </c>
      <c r="N271" s="7">
        <v>24500</v>
      </c>
      <c r="O271" s="7">
        <v>51955</v>
      </c>
      <c r="Q271" s="9">
        <v>1</v>
      </c>
      <c r="R271" s="7">
        <v>24500</v>
      </c>
      <c r="T271" s="14">
        <v>17.35</v>
      </c>
      <c r="U271" s="14">
        <v>14.8167</v>
      </c>
      <c r="W271" s="14">
        <v>44.2667</v>
      </c>
      <c r="Y271" s="9">
        <v>8</v>
      </c>
      <c r="Z271" s="5">
        <f>Y271/G271</f>
        <v>0.13333333333333333</v>
      </c>
      <c r="AB271" s="9">
        <v>44</v>
      </c>
      <c r="AC271" s="7">
        <v>39598.2</v>
      </c>
      <c r="AD271" s="7">
        <v>40139.55</v>
      </c>
      <c r="AE271" s="7">
        <v>24500</v>
      </c>
      <c r="AF271" s="7">
        <v>48628</v>
      </c>
      <c r="AG271" s="14">
        <v>18.6136</v>
      </c>
      <c r="AH271" s="14">
        <v>15.6591</v>
      </c>
      <c r="AI271" s="14">
        <v>46.1818</v>
      </c>
    </row>
    <row r="272" spans="1:35" ht="12.75">
      <c r="A272" s="2">
        <v>13</v>
      </c>
      <c r="B272" s="2">
        <v>5</v>
      </c>
      <c r="C272" s="2">
        <v>5301</v>
      </c>
      <c r="D272" t="s">
        <v>260</v>
      </c>
      <c r="E272" s="10">
        <v>240.6</v>
      </c>
      <c r="G272" s="9">
        <v>23</v>
      </c>
      <c r="H272" s="9">
        <v>4</v>
      </c>
      <c r="I272" s="9" t="s">
        <v>2</v>
      </c>
      <c r="K272" s="47">
        <v>31456.22</v>
      </c>
      <c r="M272" s="7">
        <v>32805.78</v>
      </c>
      <c r="N272" s="7">
        <v>24595</v>
      </c>
      <c r="O272" s="7">
        <v>45355</v>
      </c>
      <c r="Q272" s="9">
        <v>4</v>
      </c>
      <c r="R272" s="7">
        <v>25795</v>
      </c>
      <c r="T272" s="14">
        <v>12.5652</v>
      </c>
      <c r="U272" s="14">
        <v>9.4783</v>
      </c>
      <c r="W272" s="14">
        <v>40.1739</v>
      </c>
      <c r="Y272" s="9">
        <v>2</v>
      </c>
      <c r="Z272" s="5">
        <f>Y272/G272</f>
        <v>0.08695652173913043</v>
      </c>
      <c r="AB272" s="9">
        <v>15</v>
      </c>
      <c r="AC272" s="7">
        <v>33794.27</v>
      </c>
      <c r="AD272" s="7">
        <v>34408.93</v>
      </c>
      <c r="AE272" s="7">
        <v>24595</v>
      </c>
      <c r="AF272" s="7">
        <v>45355</v>
      </c>
      <c r="AG272" s="14">
        <v>17</v>
      </c>
      <c r="AH272" s="14">
        <v>13.4</v>
      </c>
      <c r="AI272" s="14">
        <v>45.1333</v>
      </c>
    </row>
    <row r="273" spans="1:35" ht="12.75">
      <c r="A273" s="2">
        <v>3</v>
      </c>
      <c r="B273" s="2">
        <v>1</v>
      </c>
      <c r="C273" s="2">
        <v>5310</v>
      </c>
      <c r="D273" t="s">
        <v>261</v>
      </c>
      <c r="E273" s="10">
        <v>654.6</v>
      </c>
      <c r="G273" s="9">
        <v>42</v>
      </c>
      <c r="H273" s="9">
        <v>2</v>
      </c>
      <c r="I273" s="9" t="s">
        <v>2</v>
      </c>
      <c r="K273" s="47">
        <v>37130.71</v>
      </c>
      <c r="M273" s="7">
        <v>39383.67</v>
      </c>
      <c r="N273" s="7">
        <v>26654</v>
      </c>
      <c r="O273" s="7">
        <v>59544</v>
      </c>
      <c r="Q273" s="9">
        <v>2</v>
      </c>
      <c r="R273" s="7">
        <v>29552</v>
      </c>
      <c r="T273" s="14">
        <v>12.0238</v>
      </c>
      <c r="U273" s="14">
        <v>9.8571</v>
      </c>
      <c r="W273" s="14">
        <v>41.0714</v>
      </c>
      <c r="Y273" s="9">
        <v>6</v>
      </c>
      <c r="Z273" s="5">
        <f>Y273/G273</f>
        <v>0.14285714285714285</v>
      </c>
      <c r="AB273" s="9">
        <v>33</v>
      </c>
      <c r="AC273" s="7">
        <v>37385.18</v>
      </c>
      <c r="AD273" s="7">
        <v>38258.55</v>
      </c>
      <c r="AE273" s="7">
        <v>26654</v>
      </c>
      <c r="AF273" s="7">
        <v>52073</v>
      </c>
      <c r="AG273" s="14">
        <v>12.0606</v>
      </c>
      <c r="AH273" s="14">
        <v>9.697</v>
      </c>
      <c r="AI273" s="14">
        <v>41.7273</v>
      </c>
    </row>
    <row r="274" spans="1:35" ht="12.75">
      <c r="A274" s="2">
        <v>94</v>
      </c>
      <c r="B274" s="2">
        <v>5</v>
      </c>
      <c r="C274" s="2">
        <v>5325</v>
      </c>
      <c r="D274" t="s">
        <v>262</v>
      </c>
      <c r="E274" s="10">
        <v>746</v>
      </c>
      <c r="G274" s="9">
        <v>58</v>
      </c>
      <c r="H274" s="9">
        <v>2</v>
      </c>
      <c r="I274" s="9" t="s">
        <v>2</v>
      </c>
      <c r="K274" s="47">
        <v>39401.59</v>
      </c>
      <c r="M274" s="7">
        <v>40913.1</v>
      </c>
      <c r="N274" s="7">
        <v>26989</v>
      </c>
      <c r="O274" s="7">
        <v>56326</v>
      </c>
      <c r="Q274" s="9" t="s">
        <v>2</v>
      </c>
      <c r="R274" s="7" t="s">
        <v>2</v>
      </c>
      <c r="T274" s="14">
        <v>17.6034</v>
      </c>
      <c r="U274" s="14">
        <v>13.7586</v>
      </c>
      <c r="W274" s="14">
        <v>45.069</v>
      </c>
      <c r="Y274" s="9">
        <v>7</v>
      </c>
      <c r="Z274" s="5">
        <f>Y274/G274</f>
        <v>0.1206896551724138</v>
      </c>
      <c r="AB274" s="9">
        <v>40</v>
      </c>
      <c r="AC274" s="7">
        <v>39269.65</v>
      </c>
      <c r="AD274" s="7">
        <v>39574.35</v>
      </c>
      <c r="AE274" s="7">
        <v>26989</v>
      </c>
      <c r="AF274" s="7">
        <v>47900</v>
      </c>
      <c r="AG274" s="14">
        <v>16.55</v>
      </c>
      <c r="AH274" s="14">
        <v>13.3</v>
      </c>
      <c r="AI274" s="14">
        <v>45.275</v>
      </c>
    </row>
    <row r="275" spans="1:35" ht="12.75">
      <c r="A275" s="2">
        <v>2</v>
      </c>
      <c r="B275" s="2">
        <v>14</v>
      </c>
      <c r="C275" s="2">
        <v>5328</v>
      </c>
      <c r="D275" t="s">
        <v>263</v>
      </c>
      <c r="E275" s="10">
        <v>108.3</v>
      </c>
      <c r="G275" s="9">
        <v>7</v>
      </c>
      <c r="H275" s="9">
        <v>2</v>
      </c>
      <c r="I275" s="9" t="s">
        <v>2</v>
      </c>
      <c r="K275" s="47">
        <v>28539</v>
      </c>
      <c r="M275" s="7">
        <v>28539</v>
      </c>
      <c r="N275" s="7">
        <v>28539</v>
      </c>
      <c r="O275" s="7">
        <v>28539</v>
      </c>
      <c r="Q275" s="9" t="s">
        <v>2</v>
      </c>
      <c r="R275" s="7" t="s">
        <v>2</v>
      </c>
      <c r="T275" s="14">
        <v>15</v>
      </c>
      <c r="U275" s="14">
        <v>12</v>
      </c>
      <c r="W275" s="14">
        <v>44.1429</v>
      </c>
      <c r="Y275" s="9">
        <v>0</v>
      </c>
      <c r="Z275" s="5">
        <f>Y275/G275</f>
        <v>0</v>
      </c>
      <c r="AB275" s="9">
        <v>6</v>
      </c>
      <c r="AC275" s="7">
        <v>28539</v>
      </c>
      <c r="AD275" s="7">
        <v>28539</v>
      </c>
      <c r="AE275" s="7">
        <v>28539</v>
      </c>
      <c r="AF275" s="7">
        <v>28539</v>
      </c>
      <c r="AG275" s="14">
        <v>13.6667</v>
      </c>
      <c r="AH275" s="14">
        <v>12.3333</v>
      </c>
      <c r="AI275" s="14">
        <v>44.3333</v>
      </c>
    </row>
    <row r="276" spans="1:35" ht="12.75">
      <c r="A276" s="2">
        <v>49</v>
      </c>
      <c r="B276" s="2">
        <v>9</v>
      </c>
      <c r="C276" s="2">
        <v>5337</v>
      </c>
      <c r="D276" t="s">
        <v>264</v>
      </c>
      <c r="E276" s="10">
        <v>336</v>
      </c>
      <c r="G276" s="9">
        <v>26</v>
      </c>
      <c r="H276" s="9">
        <v>5</v>
      </c>
      <c r="I276" s="9" t="s">
        <v>2</v>
      </c>
      <c r="K276" s="47">
        <v>37892.65</v>
      </c>
      <c r="M276" s="7">
        <v>38854.15</v>
      </c>
      <c r="N276" s="7">
        <v>27312</v>
      </c>
      <c r="O276" s="7">
        <v>46913</v>
      </c>
      <c r="Q276" s="9" t="s">
        <v>2</v>
      </c>
      <c r="R276" s="7" t="s">
        <v>2</v>
      </c>
      <c r="T276" s="14">
        <v>19.7308</v>
      </c>
      <c r="U276" s="14">
        <v>17.8462</v>
      </c>
      <c r="W276" s="14">
        <v>44.5769</v>
      </c>
      <c r="Y276" s="9">
        <v>2</v>
      </c>
      <c r="Z276" s="5">
        <f>Y276/G276</f>
        <v>0.07692307692307693</v>
      </c>
      <c r="AB276" s="9">
        <v>21</v>
      </c>
      <c r="AC276" s="7">
        <v>37496.43</v>
      </c>
      <c r="AD276" s="7">
        <v>38088.62</v>
      </c>
      <c r="AE276" s="7">
        <v>27312</v>
      </c>
      <c r="AF276" s="7">
        <v>44397</v>
      </c>
      <c r="AG276" s="14">
        <v>18.5238</v>
      </c>
      <c r="AH276" s="14">
        <v>16.6667</v>
      </c>
      <c r="AI276" s="14">
        <v>43.8095</v>
      </c>
    </row>
    <row r="277" spans="1:35" ht="12.75">
      <c r="A277" s="2">
        <v>69</v>
      </c>
      <c r="B277" s="2">
        <v>14</v>
      </c>
      <c r="C277" s="2">
        <v>5463</v>
      </c>
      <c r="D277" t="s">
        <v>265</v>
      </c>
      <c r="E277" s="10">
        <v>1328.1</v>
      </c>
      <c r="G277" s="9">
        <v>96</v>
      </c>
      <c r="H277" s="9">
        <v>1</v>
      </c>
      <c r="I277" s="9" t="s">
        <v>2</v>
      </c>
      <c r="K277" s="47">
        <v>39914.92</v>
      </c>
      <c r="M277" s="7">
        <v>41187.23</v>
      </c>
      <c r="N277" s="7">
        <v>26072</v>
      </c>
      <c r="O277" s="7">
        <v>57585</v>
      </c>
      <c r="Q277" s="9">
        <v>5</v>
      </c>
      <c r="R277" s="7">
        <v>28355</v>
      </c>
      <c r="T277" s="14">
        <v>16.2604</v>
      </c>
      <c r="U277" s="14">
        <v>12.2917</v>
      </c>
      <c r="W277" s="14">
        <v>43.3854</v>
      </c>
      <c r="Y277" s="9">
        <v>17</v>
      </c>
      <c r="Z277" s="5">
        <f>Y277/G277</f>
        <v>0.17708333333333334</v>
      </c>
      <c r="AB277" s="9">
        <v>74</v>
      </c>
      <c r="AC277" s="7">
        <v>39996.93</v>
      </c>
      <c r="AD277" s="7">
        <v>40409.99</v>
      </c>
      <c r="AE277" s="7">
        <v>26072</v>
      </c>
      <c r="AF277" s="7">
        <v>54362</v>
      </c>
      <c r="AG277" s="14">
        <v>16.1892</v>
      </c>
      <c r="AH277" s="14">
        <v>12.4459</v>
      </c>
      <c r="AI277" s="14">
        <v>44.1892</v>
      </c>
    </row>
    <row r="278" spans="1:35" ht="12.75">
      <c r="A278" s="2">
        <v>75</v>
      </c>
      <c r="B278" s="2">
        <v>12</v>
      </c>
      <c r="C278" s="2">
        <v>5486</v>
      </c>
      <c r="D278" t="s">
        <v>266</v>
      </c>
      <c r="E278" s="10">
        <v>427.7</v>
      </c>
      <c r="G278" s="9">
        <v>32</v>
      </c>
      <c r="H278" s="9">
        <v>2</v>
      </c>
      <c r="I278" s="9" t="s">
        <v>2</v>
      </c>
      <c r="K278" s="47">
        <v>34357.09</v>
      </c>
      <c r="M278" s="7">
        <v>35750.34</v>
      </c>
      <c r="N278" s="7">
        <v>24740</v>
      </c>
      <c r="O278" s="7">
        <v>55457</v>
      </c>
      <c r="Q278" s="9">
        <v>4</v>
      </c>
      <c r="R278" s="7">
        <v>25977</v>
      </c>
      <c r="T278" s="14">
        <v>12.0313</v>
      </c>
      <c r="U278" s="14">
        <v>9.0938</v>
      </c>
      <c r="W278" s="14">
        <v>42.3438</v>
      </c>
      <c r="Y278" s="9">
        <v>4</v>
      </c>
      <c r="Z278" s="5">
        <f>Y278/G278</f>
        <v>0.125</v>
      </c>
      <c r="AB278" s="9">
        <v>26</v>
      </c>
      <c r="AC278" s="7">
        <v>34364.77</v>
      </c>
      <c r="AD278" s="7">
        <v>34938.15</v>
      </c>
      <c r="AE278" s="7">
        <v>24740</v>
      </c>
      <c r="AF278" s="7">
        <v>47359</v>
      </c>
      <c r="AG278" s="14">
        <v>11.9231</v>
      </c>
      <c r="AH278" s="14">
        <v>8.8846</v>
      </c>
      <c r="AI278" s="14">
        <v>43.3077</v>
      </c>
    </row>
    <row r="279" spans="1:35" ht="12.75">
      <c r="A279" s="2">
        <v>45</v>
      </c>
      <c r="B279" s="2">
        <v>1</v>
      </c>
      <c r="C279" s="2">
        <v>5508</v>
      </c>
      <c r="D279" t="s">
        <v>267</v>
      </c>
      <c r="E279" s="10">
        <v>396.1</v>
      </c>
      <c r="G279" s="9">
        <v>37</v>
      </c>
      <c r="H279" s="9">
        <v>2</v>
      </c>
      <c r="I279" s="9" t="s">
        <v>2</v>
      </c>
      <c r="K279" s="47">
        <v>35910.3</v>
      </c>
      <c r="M279" s="7">
        <v>37268.65</v>
      </c>
      <c r="N279" s="7">
        <v>24684</v>
      </c>
      <c r="O279" s="7">
        <v>54361</v>
      </c>
      <c r="Q279" s="9" t="s">
        <v>2</v>
      </c>
      <c r="R279" s="7" t="s">
        <v>2</v>
      </c>
      <c r="T279" s="14">
        <v>14.5135</v>
      </c>
      <c r="U279" s="14">
        <v>11.9459</v>
      </c>
      <c r="W279" s="14">
        <v>41.5135</v>
      </c>
      <c r="Y279" s="9">
        <v>5</v>
      </c>
      <c r="Z279" s="5">
        <f>Y279/G279</f>
        <v>0.13513513513513514</v>
      </c>
      <c r="AB279" s="9">
        <v>26</v>
      </c>
      <c r="AC279" s="7">
        <v>36874.38</v>
      </c>
      <c r="AD279" s="7">
        <v>37137.19</v>
      </c>
      <c r="AE279" s="7">
        <v>24684</v>
      </c>
      <c r="AF279" s="7">
        <v>54361</v>
      </c>
      <c r="AG279" s="14">
        <v>15.4615</v>
      </c>
      <c r="AH279" s="14">
        <v>13.1154</v>
      </c>
      <c r="AI279" s="14">
        <v>43.7692</v>
      </c>
    </row>
    <row r="280" spans="1:35" ht="12.75">
      <c r="A280" s="2">
        <v>78</v>
      </c>
      <c r="B280" s="2">
        <v>13</v>
      </c>
      <c r="C280" s="2">
        <v>5510</v>
      </c>
      <c r="D280" t="s">
        <v>268</v>
      </c>
      <c r="E280" s="10">
        <v>674.4</v>
      </c>
      <c r="G280" s="9">
        <v>52</v>
      </c>
      <c r="H280" s="9">
        <v>1</v>
      </c>
      <c r="I280" s="9" t="s">
        <v>2</v>
      </c>
      <c r="K280" s="47">
        <v>38716.37</v>
      </c>
      <c r="M280" s="7">
        <v>39830.04</v>
      </c>
      <c r="N280" s="7">
        <v>26843</v>
      </c>
      <c r="O280" s="7">
        <v>48461</v>
      </c>
      <c r="Q280" s="9">
        <v>2</v>
      </c>
      <c r="R280" s="7">
        <v>27666</v>
      </c>
      <c r="T280" s="14">
        <v>19.0385</v>
      </c>
      <c r="U280" s="14">
        <v>16</v>
      </c>
      <c r="W280" s="14">
        <v>45.4423</v>
      </c>
      <c r="Y280" s="9">
        <v>8</v>
      </c>
      <c r="Z280" s="5">
        <f>Y280/G280</f>
        <v>0.15384615384615385</v>
      </c>
      <c r="AB280" s="9">
        <v>40</v>
      </c>
      <c r="AC280" s="7">
        <v>39872.78</v>
      </c>
      <c r="AD280" s="7">
        <v>40214.85</v>
      </c>
      <c r="AE280" s="7">
        <v>26843</v>
      </c>
      <c r="AF280" s="7">
        <v>48208</v>
      </c>
      <c r="AG280" s="14">
        <v>20.525</v>
      </c>
      <c r="AH280" s="14">
        <v>17.05</v>
      </c>
      <c r="AI280" s="14">
        <v>47.15</v>
      </c>
    </row>
    <row r="281" spans="1:35" ht="12.75">
      <c r="A281" s="2">
        <v>84</v>
      </c>
      <c r="B281" s="2">
        <v>4</v>
      </c>
      <c r="C281" s="2">
        <v>5607</v>
      </c>
      <c r="D281" t="s">
        <v>269</v>
      </c>
      <c r="E281" s="10">
        <v>534.5</v>
      </c>
      <c r="G281" s="9">
        <v>41</v>
      </c>
      <c r="H281" s="9">
        <v>6</v>
      </c>
      <c r="I281" s="9" t="s">
        <v>2</v>
      </c>
      <c r="K281" s="47">
        <v>39571.88</v>
      </c>
      <c r="M281" s="7">
        <v>41947.59</v>
      </c>
      <c r="N281" s="7">
        <v>27985</v>
      </c>
      <c r="O281" s="7">
        <v>56197</v>
      </c>
      <c r="Q281" s="9">
        <v>3</v>
      </c>
      <c r="R281" s="7">
        <v>30978.67</v>
      </c>
      <c r="T281" s="14">
        <v>16.2927</v>
      </c>
      <c r="U281" s="14">
        <v>14.6341</v>
      </c>
      <c r="W281" s="14">
        <v>42.0732</v>
      </c>
      <c r="Y281" s="9">
        <v>9</v>
      </c>
      <c r="Z281" s="5">
        <f>Y281/G281</f>
        <v>0.21951219512195122</v>
      </c>
      <c r="AB281" s="9">
        <v>23</v>
      </c>
      <c r="AC281" s="7">
        <v>38387.43</v>
      </c>
      <c r="AD281" s="7">
        <v>38929.65</v>
      </c>
      <c r="AE281" s="7">
        <v>27985</v>
      </c>
      <c r="AF281" s="7">
        <v>55082</v>
      </c>
      <c r="AG281" s="14">
        <v>16.087</v>
      </c>
      <c r="AH281" s="14">
        <v>14.3043</v>
      </c>
      <c r="AI281" s="14">
        <v>43.3478</v>
      </c>
    </row>
    <row r="282" spans="1:35" ht="12.75">
      <c r="A282" s="2">
        <v>17</v>
      </c>
      <c r="B282" s="2">
        <v>7</v>
      </c>
      <c r="C282" s="2">
        <v>5616</v>
      </c>
      <c r="D282" t="s">
        <v>270</v>
      </c>
      <c r="E282" s="10">
        <v>378.3</v>
      </c>
      <c r="G282" s="9">
        <v>27</v>
      </c>
      <c r="H282" s="9">
        <v>4</v>
      </c>
      <c r="I282" s="9" t="s">
        <v>2</v>
      </c>
      <c r="K282" s="47">
        <v>36606.89</v>
      </c>
      <c r="M282" s="7">
        <v>38049.3</v>
      </c>
      <c r="N282" s="7">
        <v>29562</v>
      </c>
      <c r="O282" s="7">
        <v>44027</v>
      </c>
      <c r="Q282" s="9" t="s">
        <v>2</v>
      </c>
      <c r="R282" s="7" t="s">
        <v>2</v>
      </c>
      <c r="T282" s="14">
        <v>15.4074</v>
      </c>
      <c r="U282" s="14">
        <v>13.2963</v>
      </c>
      <c r="W282" s="14">
        <v>43.6667</v>
      </c>
      <c r="Y282" s="9">
        <v>3</v>
      </c>
      <c r="Z282" s="5">
        <f>Y282/G282</f>
        <v>0.1111111111111111</v>
      </c>
      <c r="AB282" s="9">
        <v>23</v>
      </c>
      <c r="AC282" s="7">
        <v>36674.74</v>
      </c>
      <c r="AD282" s="7">
        <v>37463.39</v>
      </c>
      <c r="AE282" s="7">
        <v>29562</v>
      </c>
      <c r="AF282" s="7">
        <v>44027</v>
      </c>
      <c r="AG282" s="14">
        <v>15.6957</v>
      </c>
      <c r="AH282" s="14">
        <v>13.2609</v>
      </c>
      <c r="AI282" s="14">
        <v>44.4783</v>
      </c>
    </row>
    <row r="283" spans="1:35" ht="12.75">
      <c r="A283" s="2">
        <v>13</v>
      </c>
      <c r="B283" s="2">
        <v>5</v>
      </c>
      <c r="C283" s="2">
        <v>5625</v>
      </c>
      <c r="D283" t="s">
        <v>271</v>
      </c>
      <c r="E283" s="10">
        <v>526.3</v>
      </c>
      <c r="G283" s="9">
        <v>48</v>
      </c>
      <c r="H283" s="9">
        <v>2</v>
      </c>
      <c r="I283" s="9" t="s">
        <v>2</v>
      </c>
      <c r="K283" s="47">
        <v>33510.17</v>
      </c>
      <c r="M283" s="7">
        <v>35057.88</v>
      </c>
      <c r="N283" s="7">
        <v>24500</v>
      </c>
      <c r="O283" s="7">
        <v>62534</v>
      </c>
      <c r="Q283" s="9">
        <v>2</v>
      </c>
      <c r="R283" s="7">
        <v>24500</v>
      </c>
      <c r="T283" s="14">
        <v>17.8125</v>
      </c>
      <c r="U283" s="14">
        <v>12.8958</v>
      </c>
      <c r="W283" s="14">
        <v>45.25</v>
      </c>
      <c r="Y283" s="9">
        <v>7</v>
      </c>
      <c r="Z283" s="5">
        <f>Y283/G283</f>
        <v>0.14583333333333334</v>
      </c>
      <c r="AB283" s="9">
        <v>40</v>
      </c>
      <c r="AC283" s="7">
        <v>32776.55</v>
      </c>
      <c r="AD283" s="7">
        <v>33908.15</v>
      </c>
      <c r="AE283" s="7">
        <v>24500</v>
      </c>
      <c r="AF283" s="7">
        <v>47352</v>
      </c>
      <c r="AG283" s="14">
        <v>17.025</v>
      </c>
      <c r="AH283" s="14">
        <v>13.25</v>
      </c>
      <c r="AI283" s="14">
        <v>44.125</v>
      </c>
    </row>
    <row r="284" spans="1:35" ht="12.75">
      <c r="A284" s="2">
        <v>85</v>
      </c>
      <c r="B284" s="2">
        <v>11</v>
      </c>
      <c r="C284" s="2">
        <v>5643</v>
      </c>
      <c r="D284" t="s">
        <v>272</v>
      </c>
      <c r="E284" s="10">
        <v>1035.4</v>
      </c>
      <c r="G284" s="9">
        <v>64</v>
      </c>
      <c r="H284" s="9">
        <v>8</v>
      </c>
      <c r="I284" s="9" t="s">
        <v>2</v>
      </c>
      <c r="K284" s="47">
        <v>48024.78</v>
      </c>
      <c r="M284" s="7">
        <v>48954.14</v>
      </c>
      <c r="N284" s="7">
        <v>32511</v>
      </c>
      <c r="O284" s="7">
        <v>70422</v>
      </c>
      <c r="Q284" s="9" t="s">
        <v>2</v>
      </c>
      <c r="R284" s="7" t="s">
        <v>2</v>
      </c>
      <c r="T284" s="14">
        <v>18.6094</v>
      </c>
      <c r="U284" s="14">
        <v>15.7969</v>
      </c>
      <c r="W284" s="14">
        <v>46.1563</v>
      </c>
      <c r="Y284" s="9">
        <v>12</v>
      </c>
      <c r="Z284" s="5">
        <f>Y284/G284</f>
        <v>0.1875</v>
      </c>
      <c r="AB284" s="9">
        <v>52</v>
      </c>
      <c r="AC284" s="7">
        <v>48163.87</v>
      </c>
      <c r="AD284" s="7">
        <v>48641.35</v>
      </c>
      <c r="AE284" s="7">
        <v>32511</v>
      </c>
      <c r="AF284" s="7">
        <v>70422</v>
      </c>
      <c r="AG284" s="14">
        <v>17.6538</v>
      </c>
      <c r="AH284" s="14">
        <v>15.2692</v>
      </c>
      <c r="AI284" s="14">
        <v>45.7308</v>
      </c>
    </row>
    <row r="285" spans="1:35" ht="12.75">
      <c r="A285" s="2">
        <v>34</v>
      </c>
      <c r="B285" s="2">
        <v>7</v>
      </c>
      <c r="C285" s="2">
        <v>5697</v>
      </c>
      <c r="D285" t="s">
        <v>273</v>
      </c>
      <c r="E285" s="10">
        <v>595.6</v>
      </c>
      <c r="G285" s="9">
        <v>43</v>
      </c>
      <c r="H285" s="9">
        <v>1</v>
      </c>
      <c r="I285" s="9" t="s">
        <v>2</v>
      </c>
      <c r="K285" s="47">
        <v>36041.6</v>
      </c>
      <c r="M285" s="7">
        <v>37655.81</v>
      </c>
      <c r="N285" s="7">
        <v>27701</v>
      </c>
      <c r="O285" s="7">
        <v>48345</v>
      </c>
      <c r="Q285" s="9">
        <v>4</v>
      </c>
      <c r="R285" s="7">
        <v>29560.75</v>
      </c>
      <c r="T285" s="14">
        <v>11.907</v>
      </c>
      <c r="U285" s="14">
        <v>10.2558</v>
      </c>
      <c r="W285" s="14">
        <v>41.8605</v>
      </c>
      <c r="Y285" s="9">
        <v>4</v>
      </c>
      <c r="Z285" s="5">
        <f>Y285/G285</f>
        <v>0.09302325581395349</v>
      </c>
      <c r="AB285" s="9">
        <v>31</v>
      </c>
      <c r="AC285" s="7">
        <v>37509.61</v>
      </c>
      <c r="AD285" s="7">
        <v>38195.45</v>
      </c>
      <c r="AE285" s="7">
        <v>28615</v>
      </c>
      <c r="AF285" s="7">
        <v>48345</v>
      </c>
      <c r="AG285" s="14">
        <v>13.2903</v>
      </c>
      <c r="AH285" s="14">
        <v>11.6452</v>
      </c>
      <c r="AI285" s="14">
        <v>44.5161</v>
      </c>
    </row>
    <row r="286" spans="1:35" ht="12.75">
      <c r="A286" s="2">
        <v>59</v>
      </c>
      <c r="B286" s="2">
        <v>15</v>
      </c>
      <c r="C286" s="2">
        <v>5715</v>
      </c>
      <c r="D286" t="s">
        <v>274</v>
      </c>
      <c r="E286" s="10">
        <v>211.4</v>
      </c>
      <c r="G286" s="9">
        <v>18</v>
      </c>
      <c r="H286" s="9">
        <v>3</v>
      </c>
      <c r="I286" s="9" t="s">
        <v>2</v>
      </c>
      <c r="K286" s="47">
        <v>28116.67</v>
      </c>
      <c r="M286" s="7">
        <v>29030.22</v>
      </c>
      <c r="N286" s="7">
        <v>24500</v>
      </c>
      <c r="O286" s="7">
        <v>34700</v>
      </c>
      <c r="Q286" s="9">
        <v>3</v>
      </c>
      <c r="R286" s="7">
        <v>24500</v>
      </c>
      <c r="T286" s="14">
        <v>9.5</v>
      </c>
      <c r="U286" s="14">
        <v>7</v>
      </c>
      <c r="W286" s="14">
        <v>39.3889</v>
      </c>
      <c r="Y286" s="9">
        <v>0</v>
      </c>
      <c r="Z286" s="5">
        <f>Y286/G286</f>
        <v>0</v>
      </c>
      <c r="AB286" s="9">
        <v>17</v>
      </c>
      <c r="AC286" s="7">
        <v>27847.06</v>
      </c>
      <c r="AD286" s="7">
        <v>28784.94</v>
      </c>
      <c r="AE286" s="7">
        <v>24500</v>
      </c>
      <c r="AF286" s="7">
        <v>34700</v>
      </c>
      <c r="AG286" s="14">
        <v>8.2941</v>
      </c>
      <c r="AH286" s="14">
        <v>5.7647</v>
      </c>
      <c r="AI286" s="14">
        <v>38.7059</v>
      </c>
    </row>
    <row r="287" spans="1:35" ht="12.75">
      <c r="A287" s="2">
        <v>74</v>
      </c>
      <c r="B287" s="2">
        <v>5</v>
      </c>
      <c r="C287" s="2">
        <v>5724</v>
      </c>
      <c r="D287" t="s">
        <v>275</v>
      </c>
      <c r="E287" s="10">
        <v>244</v>
      </c>
      <c r="G287" s="9">
        <v>23</v>
      </c>
      <c r="H287" s="9">
        <v>1</v>
      </c>
      <c r="I287" s="9" t="s">
        <v>2</v>
      </c>
      <c r="K287" s="47">
        <v>37664.04</v>
      </c>
      <c r="M287" s="7">
        <v>39091.3</v>
      </c>
      <c r="N287" s="7">
        <v>30113</v>
      </c>
      <c r="O287" s="7">
        <v>82225</v>
      </c>
      <c r="Q287" s="9" t="s">
        <v>2</v>
      </c>
      <c r="R287" s="7" t="s">
        <v>2</v>
      </c>
      <c r="T287" s="14">
        <v>15.3478</v>
      </c>
      <c r="U287" s="14">
        <v>12.6522</v>
      </c>
      <c r="W287" s="14">
        <v>42</v>
      </c>
      <c r="Y287" s="9">
        <v>6</v>
      </c>
      <c r="Z287" s="5">
        <f>Y287/G287</f>
        <v>0.2608695652173913</v>
      </c>
      <c r="AB287" s="9">
        <v>15</v>
      </c>
      <c r="AC287" s="7">
        <v>35115.6</v>
      </c>
      <c r="AD287" s="7">
        <v>35938.93</v>
      </c>
      <c r="AE287" s="7">
        <v>30300</v>
      </c>
      <c r="AF287" s="7">
        <v>46481</v>
      </c>
      <c r="AG287" s="14">
        <v>15.8667</v>
      </c>
      <c r="AH287" s="14">
        <v>13.5333</v>
      </c>
      <c r="AI287" s="14">
        <v>42.4667</v>
      </c>
    </row>
    <row r="288" spans="1:35" ht="12.75">
      <c r="A288" s="2">
        <v>81</v>
      </c>
      <c r="B288" s="2">
        <v>5</v>
      </c>
      <c r="C288" s="2">
        <v>5742</v>
      </c>
      <c r="D288" t="s">
        <v>276</v>
      </c>
      <c r="E288" s="10">
        <v>456.3</v>
      </c>
      <c r="G288" s="9">
        <v>38</v>
      </c>
      <c r="H288" s="9">
        <v>5</v>
      </c>
      <c r="I288" s="9" t="s">
        <v>2</v>
      </c>
      <c r="K288" s="47">
        <v>32929.63</v>
      </c>
      <c r="M288" s="7">
        <v>33728.32</v>
      </c>
      <c r="N288" s="7">
        <v>24632</v>
      </c>
      <c r="O288" s="7">
        <v>43829</v>
      </c>
      <c r="Q288" s="9">
        <v>2</v>
      </c>
      <c r="R288" s="7">
        <v>24632</v>
      </c>
      <c r="T288" s="14">
        <v>15.3947</v>
      </c>
      <c r="U288" s="14">
        <v>12.5</v>
      </c>
      <c r="W288" s="14">
        <v>42.1579</v>
      </c>
      <c r="Y288" s="9">
        <v>7</v>
      </c>
      <c r="Z288" s="5">
        <f>Y288/G288</f>
        <v>0.18421052631578946</v>
      </c>
      <c r="AB288" s="9">
        <v>32</v>
      </c>
      <c r="AC288" s="7">
        <v>32586.97</v>
      </c>
      <c r="AD288" s="7">
        <v>32772.84</v>
      </c>
      <c r="AE288" s="7">
        <v>24632</v>
      </c>
      <c r="AF288" s="7">
        <v>42609</v>
      </c>
      <c r="AG288" s="14">
        <v>15.1875</v>
      </c>
      <c r="AH288" s="14">
        <v>12.0625</v>
      </c>
      <c r="AI288" s="14">
        <v>42.375</v>
      </c>
    </row>
    <row r="289" spans="1:35" ht="12.75">
      <c r="A289" s="2">
        <v>66</v>
      </c>
      <c r="B289" s="2">
        <v>7</v>
      </c>
      <c r="C289" s="2">
        <v>5751</v>
      </c>
      <c r="D289" t="s">
        <v>277</v>
      </c>
      <c r="E289" s="10">
        <v>732.5</v>
      </c>
      <c r="G289" s="9">
        <v>47</v>
      </c>
      <c r="H289" s="9">
        <v>4</v>
      </c>
      <c r="I289" s="9">
        <v>1</v>
      </c>
      <c r="K289" s="47">
        <v>44228.87</v>
      </c>
      <c r="M289" s="7">
        <v>45808.23</v>
      </c>
      <c r="N289" s="7">
        <v>33915</v>
      </c>
      <c r="O289" s="7">
        <v>58548</v>
      </c>
      <c r="Q289" s="9">
        <v>2</v>
      </c>
      <c r="R289" s="7">
        <v>35406</v>
      </c>
      <c r="T289" s="14">
        <v>17</v>
      </c>
      <c r="U289" s="14">
        <v>14.4894</v>
      </c>
      <c r="W289" s="14">
        <v>43.0851</v>
      </c>
      <c r="Y289" s="9">
        <v>13</v>
      </c>
      <c r="Z289" s="5">
        <f>Y289/G289</f>
        <v>0.2765957446808511</v>
      </c>
      <c r="AB289" s="9">
        <v>33</v>
      </c>
      <c r="AC289" s="7">
        <v>45472.21</v>
      </c>
      <c r="AD289" s="7">
        <v>45964.94</v>
      </c>
      <c r="AE289" s="7">
        <v>33915</v>
      </c>
      <c r="AF289" s="7">
        <v>53590</v>
      </c>
      <c r="AG289" s="14">
        <v>19.5455</v>
      </c>
      <c r="AH289" s="14">
        <v>16.4545</v>
      </c>
      <c r="AI289" s="14">
        <v>45.8788</v>
      </c>
    </row>
    <row r="290" spans="1:35" ht="12.75">
      <c r="A290" s="2">
        <v>77</v>
      </c>
      <c r="B290" s="2">
        <v>11</v>
      </c>
      <c r="C290" s="2">
        <v>5805</v>
      </c>
      <c r="D290" t="s">
        <v>278</v>
      </c>
      <c r="E290" s="10">
        <v>1358.1</v>
      </c>
      <c r="G290" s="9">
        <v>102</v>
      </c>
      <c r="H290" s="9">
        <v>5</v>
      </c>
      <c r="I290" s="9" t="s">
        <v>2</v>
      </c>
      <c r="K290" s="47">
        <v>37437.59</v>
      </c>
      <c r="M290" s="7">
        <v>38210.34</v>
      </c>
      <c r="N290" s="7">
        <v>24668</v>
      </c>
      <c r="O290" s="7">
        <v>51803</v>
      </c>
      <c r="Q290" s="9">
        <v>9</v>
      </c>
      <c r="R290" s="7">
        <v>29467.78</v>
      </c>
      <c r="T290" s="14">
        <v>12.3725</v>
      </c>
      <c r="U290" s="14">
        <v>8.1373</v>
      </c>
      <c r="W290" s="14">
        <v>40.3529</v>
      </c>
      <c r="Y290" s="9">
        <v>29</v>
      </c>
      <c r="Z290" s="5">
        <f>Y290/G290</f>
        <v>0.28431372549019607</v>
      </c>
      <c r="AB290" s="9">
        <v>91</v>
      </c>
      <c r="AC290" s="7">
        <v>37858.29</v>
      </c>
      <c r="AD290" s="7">
        <v>38368.22</v>
      </c>
      <c r="AE290" s="7">
        <v>24668</v>
      </c>
      <c r="AF290" s="7">
        <v>51803</v>
      </c>
      <c r="AG290" s="14">
        <v>12.9451</v>
      </c>
      <c r="AH290" s="14">
        <v>8.3297</v>
      </c>
      <c r="AI290" s="14">
        <v>40.9451</v>
      </c>
    </row>
    <row r="291" spans="1:35" ht="12.75">
      <c r="A291" s="2">
        <v>81</v>
      </c>
      <c r="B291" s="2">
        <v>5</v>
      </c>
      <c r="C291" s="2">
        <v>5823</v>
      </c>
      <c r="D291" t="s">
        <v>279</v>
      </c>
      <c r="E291" s="10">
        <v>459.7</v>
      </c>
      <c r="G291" s="9">
        <v>35</v>
      </c>
      <c r="H291" s="9">
        <v>3</v>
      </c>
      <c r="I291" s="9" t="s">
        <v>2</v>
      </c>
      <c r="K291" s="47">
        <v>36759.91</v>
      </c>
      <c r="M291" s="7">
        <v>38232.46</v>
      </c>
      <c r="N291" s="7">
        <v>30163</v>
      </c>
      <c r="O291" s="7">
        <v>49064</v>
      </c>
      <c r="Q291" s="9">
        <v>3</v>
      </c>
      <c r="R291" s="7">
        <v>30898.33</v>
      </c>
      <c r="T291" s="14">
        <v>15.7714</v>
      </c>
      <c r="U291" s="14">
        <v>13.4857</v>
      </c>
      <c r="W291" s="14">
        <v>43.1429</v>
      </c>
      <c r="Y291" s="9">
        <v>7</v>
      </c>
      <c r="Z291" s="5">
        <f>Y291/G291</f>
        <v>0.2</v>
      </c>
      <c r="AB291" s="9">
        <v>26</v>
      </c>
      <c r="AC291" s="7">
        <v>36599.31</v>
      </c>
      <c r="AD291" s="7">
        <v>37216.54</v>
      </c>
      <c r="AE291" s="7">
        <v>30163</v>
      </c>
      <c r="AF291" s="7">
        <v>49064</v>
      </c>
      <c r="AG291" s="14">
        <v>14.1538</v>
      </c>
      <c r="AH291" s="14">
        <v>11.3846</v>
      </c>
      <c r="AI291" s="14">
        <v>43.7308</v>
      </c>
    </row>
    <row r="292" spans="1:35" ht="12.75">
      <c r="A292" s="2">
        <v>24</v>
      </c>
      <c r="B292" s="2">
        <v>12</v>
      </c>
      <c r="C292" s="2">
        <v>5832</v>
      </c>
      <c r="D292" t="s">
        <v>280</v>
      </c>
      <c r="E292" s="10">
        <v>295.2</v>
      </c>
      <c r="G292" s="9">
        <v>18</v>
      </c>
      <c r="H292" s="9">
        <v>1</v>
      </c>
      <c r="I292" s="9" t="s">
        <v>2</v>
      </c>
      <c r="K292" s="47">
        <v>38405.22</v>
      </c>
      <c r="M292" s="7">
        <v>39630.94</v>
      </c>
      <c r="N292" s="7">
        <v>29724</v>
      </c>
      <c r="O292" s="7">
        <v>101713</v>
      </c>
      <c r="Q292" s="9">
        <v>2</v>
      </c>
      <c r="R292" s="7">
        <v>30874</v>
      </c>
      <c r="T292" s="14">
        <v>10.3333</v>
      </c>
      <c r="U292" s="14">
        <v>6.7222</v>
      </c>
      <c r="W292" s="14">
        <v>36.7222</v>
      </c>
      <c r="Y292" s="9">
        <v>2</v>
      </c>
      <c r="Z292" s="5">
        <f>Y292/G292</f>
        <v>0.1111111111111111</v>
      </c>
      <c r="AB292" s="9">
        <v>16</v>
      </c>
      <c r="AC292" s="7">
        <v>35723.13</v>
      </c>
      <c r="AD292" s="7">
        <v>36226.25</v>
      </c>
      <c r="AE292" s="7">
        <v>29724</v>
      </c>
      <c r="AF292" s="7">
        <v>42774</v>
      </c>
      <c r="AG292" s="14">
        <v>9.5</v>
      </c>
      <c r="AH292" s="14">
        <v>6.8125</v>
      </c>
      <c r="AI292" s="14">
        <v>36.1875</v>
      </c>
    </row>
    <row r="293" spans="1:35" ht="12.75">
      <c r="A293" s="2">
        <v>55</v>
      </c>
      <c r="B293" s="2">
        <v>5</v>
      </c>
      <c r="C293" s="2">
        <v>5868</v>
      </c>
      <c r="D293" t="s">
        <v>281</v>
      </c>
      <c r="E293" s="10">
        <v>202</v>
      </c>
      <c r="G293" s="9">
        <v>25</v>
      </c>
      <c r="H293" s="9">
        <v>1</v>
      </c>
      <c r="I293" s="9" t="s">
        <v>2</v>
      </c>
      <c r="K293" s="47">
        <v>31394.92</v>
      </c>
      <c r="M293" s="7">
        <v>32669.92</v>
      </c>
      <c r="N293" s="7">
        <v>24500</v>
      </c>
      <c r="O293" s="7">
        <v>44195</v>
      </c>
      <c r="Q293" s="9">
        <v>3</v>
      </c>
      <c r="R293" s="7">
        <v>25240</v>
      </c>
      <c r="T293" s="14">
        <v>11.28</v>
      </c>
      <c r="U293" s="14">
        <v>7.2</v>
      </c>
      <c r="W293" s="14">
        <v>40.68</v>
      </c>
      <c r="Y293" s="9">
        <v>4</v>
      </c>
      <c r="Z293" s="5">
        <f>Y293/G293</f>
        <v>0.16</v>
      </c>
      <c r="AB293" s="9">
        <v>16</v>
      </c>
      <c r="AC293" s="7">
        <v>30809.56</v>
      </c>
      <c r="AD293" s="7">
        <v>31274.88</v>
      </c>
      <c r="AE293" s="7">
        <v>24500</v>
      </c>
      <c r="AF293" s="7">
        <v>42398</v>
      </c>
      <c r="AG293" s="14">
        <v>11.4375</v>
      </c>
      <c r="AH293" s="14">
        <v>6.5</v>
      </c>
      <c r="AI293" s="14">
        <v>41.5625</v>
      </c>
    </row>
    <row r="294" spans="1:35" ht="12.75">
      <c r="A294" s="2">
        <v>97</v>
      </c>
      <c r="B294" s="2">
        <v>12</v>
      </c>
      <c r="C294" s="2">
        <v>5877</v>
      </c>
      <c r="D294" t="s">
        <v>282</v>
      </c>
      <c r="E294" s="10">
        <v>1376</v>
      </c>
      <c r="G294" s="9">
        <v>100</v>
      </c>
      <c r="H294" s="9">
        <v>5</v>
      </c>
      <c r="I294" s="9" t="s">
        <v>2</v>
      </c>
      <c r="K294" s="47">
        <v>46092.92</v>
      </c>
      <c r="M294" s="7">
        <v>46892.82</v>
      </c>
      <c r="N294" s="7">
        <v>29647</v>
      </c>
      <c r="O294" s="7">
        <v>62201</v>
      </c>
      <c r="Q294" s="9">
        <v>4</v>
      </c>
      <c r="R294" s="7">
        <v>30307.5</v>
      </c>
      <c r="T294" s="14">
        <v>15.06</v>
      </c>
      <c r="U294" s="14">
        <v>12.29</v>
      </c>
      <c r="W294" s="14">
        <v>41.76</v>
      </c>
      <c r="Y294" s="9">
        <v>15</v>
      </c>
      <c r="Z294" s="5">
        <f>Y294/G294</f>
        <v>0.15</v>
      </c>
      <c r="AB294" s="9">
        <v>89</v>
      </c>
      <c r="AC294" s="7">
        <v>45613.7</v>
      </c>
      <c r="AD294" s="7">
        <v>46106.42</v>
      </c>
      <c r="AE294" s="7">
        <v>29647</v>
      </c>
      <c r="AF294" s="7">
        <v>61799</v>
      </c>
      <c r="AG294" s="14">
        <v>14.6742</v>
      </c>
      <c r="AH294" s="14">
        <v>11.764</v>
      </c>
      <c r="AI294" s="14">
        <v>41.5506</v>
      </c>
    </row>
    <row r="295" spans="1:35" ht="12.75">
      <c r="A295" s="2">
        <v>93</v>
      </c>
      <c r="B295" s="2">
        <v>15</v>
      </c>
      <c r="C295" s="2">
        <v>5895</v>
      </c>
      <c r="D295" t="s">
        <v>283</v>
      </c>
      <c r="E295" s="10">
        <v>324</v>
      </c>
      <c r="G295" s="9">
        <v>29</v>
      </c>
      <c r="H295" s="9">
        <v>1</v>
      </c>
      <c r="I295" s="9" t="s">
        <v>2</v>
      </c>
      <c r="K295" s="47">
        <v>30920.9</v>
      </c>
      <c r="M295" s="7">
        <v>32439.31</v>
      </c>
      <c r="N295" s="7">
        <v>24811</v>
      </c>
      <c r="O295" s="7">
        <v>43689</v>
      </c>
      <c r="Q295" s="9">
        <v>1</v>
      </c>
      <c r="R295" s="7">
        <v>28101</v>
      </c>
      <c r="T295" s="14">
        <v>10.8966</v>
      </c>
      <c r="U295" s="14">
        <v>9.7241</v>
      </c>
      <c r="W295" s="14">
        <v>39.0345</v>
      </c>
      <c r="Y295" s="9">
        <v>2</v>
      </c>
      <c r="Z295" s="5">
        <f>Y295/G295</f>
        <v>0.06896551724137931</v>
      </c>
      <c r="AB295" s="9">
        <v>23</v>
      </c>
      <c r="AC295" s="7">
        <v>31658.96</v>
      </c>
      <c r="AD295" s="7">
        <v>32149.48</v>
      </c>
      <c r="AE295" s="7">
        <v>24811</v>
      </c>
      <c r="AF295" s="7">
        <v>39645</v>
      </c>
      <c r="AG295" s="14">
        <v>12.2174</v>
      </c>
      <c r="AH295" s="14">
        <v>10.7391</v>
      </c>
      <c r="AI295" s="14">
        <v>41.087</v>
      </c>
    </row>
    <row r="296" spans="1:35" ht="12.75">
      <c r="A296" s="2">
        <v>35</v>
      </c>
      <c r="B296" s="2">
        <v>7</v>
      </c>
      <c r="C296" s="2">
        <v>5922</v>
      </c>
      <c r="D296" t="s">
        <v>284</v>
      </c>
      <c r="E296" s="10">
        <v>334.7</v>
      </c>
      <c r="G296" s="9">
        <v>27</v>
      </c>
      <c r="H296" s="9">
        <v>2</v>
      </c>
      <c r="I296" s="9" t="s">
        <v>2</v>
      </c>
      <c r="K296" s="47">
        <v>35573.56</v>
      </c>
      <c r="M296" s="7">
        <v>36754.78</v>
      </c>
      <c r="N296" s="7">
        <v>25959</v>
      </c>
      <c r="O296" s="7">
        <v>45595</v>
      </c>
      <c r="Q296" s="9" t="s">
        <v>2</v>
      </c>
      <c r="R296" s="7" t="s">
        <v>2</v>
      </c>
      <c r="T296" s="14">
        <v>14.5556</v>
      </c>
      <c r="U296" s="14">
        <v>13.037</v>
      </c>
      <c r="W296" s="14">
        <v>41.8148</v>
      </c>
      <c r="Y296" s="9">
        <v>3</v>
      </c>
      <c r="Z296" s="5">
        <f>Y296/G296</f>
        <v>0.1111111111111111</v>
      </c>
      <c r="AB296" s="9">
        <v>22</v>
      </c>
      <c r="AC296" s="7">
        <v>35971.05</v>
      </c>
      <c r="AD296" s="7">
        <v>36637.45</v>
      </c>
      <c r="AE296" s="7">
        <v>25959</v>
      </c>
      <c r="AF296" s="7">
        <v>45595</v>
      </c>
      <c r="AG296" s="14">
        <v>15.3636</v>
      </c>
      <c r="AH296" s="14">
        <v>13.8182</v>
      </c>
      <c r="AI296" s="14">
        <v>43.4545</v>
      </c>
    </row>
    <row r="297" spans="1:35" ht="12.75">
      <c r="A297" s="2">
        <v>71</v>
      </c>
      <c r="B297" s="2">
        <v>4</v>
      </c>
      <c r="C297" s="2">
        <v>5949</v>
      </c>
      <c r="D297" t="s">
        <v>285</v>
      </c>
      <c r="E297" s="10">
        <v>1054.8</v>
      </c>
      <c r="G297" s="9">
        <v>63</v>
      </c>
      <c r="H297" s="9">
        <v>2</v>
      </c>
      <c r="I297" s="9" t="s">
        <v>2</v>
      </c>
      <c r="K297" s="47">
        <v>44192.25</v>
      </c>
      <c r="M297" s="7">
        <v>46288.16</v>
      </c>
      <c r="N297" s="7">
        <v>31134</v>
      </c>
      <c r="O297" s="7">
        <v>60516</v>
      </c>
      <c r="Q297" s="9">
        <v>1</v>
      </c>
      <c r="R297" s="7">
        <v>34409</v>
      </c>
      <c r="T297" s="14">
        <v>19.7937</v>
      </c>
      <c r="U297" s="14">
        <v>15.619</v>
      </c>
      <c r="W297" s="14">
        <v>45.7143</v>
      </c>
      <c r="Y297" s="9">
        <v>11</v>
      </c>
      <c r="Z297" s="5">
        <f>Y297/G297</f>
        <v>0.1746031746031746</v>
      </c>
      <c r="AB297" s="9">
        <v>45</v>
      </c>
      <c r="AC297" s="7">
        <v>44015.56</v>
      </c>
      <c r="AD297" s="7">
        <v>44623.96</v>
      </c>
      <c r="AE297" s="7">
        <v>31134</v>
      </c>
      <c r="AF297" s="7">
        <v>58884</v>
      </c>
      <c r="AG297" s="14">
        <v>18.9111</v>
      </c>
      <c r="AH297" s="14">
        <v>14.6222</v>
      </c>
      <c r="AI297" s="14">
        <v>45.4</v>
      </c>
    </row>
    <row r="298" spans="1:35" ht="12.75">
      <c r="A298" s="2">
        <v>73</v>
      </c>
      <c r="B298" s="2">
        <v>13</v>
      </c>
      <c r="C298" s="2">
        <v>5976</v>
      </c>
      <c r="D298" t="s">
        <v>286</v>
      </c>
      <c r="E298" s="10">
        <v>1094.4</v>
      </c>
      <c r="G298" s="9">
        <v>82</v>
      </c>
      <c r="H298" s="9">
        <v>1</v>
      </c>
      <c r="I298" s="9" t="s">
        <v>2</v>
      </c>
      <c r="K298" s="47">
        <v>37928.27</v>
      </c>
      <c r="M298" s="7">
        <v>39235.2</v>
      </c>
      <c r="N298" s="7">
        <v>27967</v>
      </c>
      <c r="O298" s="7">
        <v>76850</v>
      </c>
      <c r="Q298" s="9">
        <v>2</v>
      </c>
      <c r="R298" s="7">
        <v>32168</v>
      </c>
      <c r="T298" s="14">
        <v>16.3049</v>
      </c>
      <c r="U298" s="14">
        <v>11.7927</v>
      </c>
      <c r="W298" s="14">
        <v>42.9878</v>
      </c>
      <c r="Y298" s="9">
        <v>16</v>
      </c>
      <c r="Z298" s="5">
        <f>Y298/G298</f>
        <v>0.1951219512195122</v>
      </c>
      <c r="AB298" s="9">
        <v>55</v>
      </c>
      <c r="AC298" s="7">
        <v>37663</v>
      </c>
      <c r="AD298" s="7">
        <v>37916.51</v>
      </c>
      <c r="AE298" s="7">
        <v>27967</v>
      </c>
      <c r="AF298" s="7">
        <v>49251</v>
      </c>
      <c r="AG298" s="14">
        <v>16.9636</v>
      </c>
      <c r="AH298" s="14">
        <v>12.8</v>
      </c>
      <c r="AI298" s="14">
        <v>43.4</v>
      </c>
    </row>
    <row r="299" spans="1:35" ht="12.75">
      <c r="A299" s="2">
        <v>72</v>
      </c>
      <c r="B299" s="2">
        <v>4</v>
      </c>
      <c r="C299" s="2">
        <v>5994</v>
      </c>
      <c r="D299" t="s">
        <v>287</v>
      </c>
      <c r="E299" s="10">
        <v>849.4</v>
      </c>
      <c r="G299" s="9">
        <v>54</v>
      </c>
      <c r="H299" s="9">
        <v>6</v>
      </c>
      <c r="I299" s="9" t="s">
        <v>2</v>
      </c>
      <c r="K299" s="47">
        <v>38907.81</v>
      </c>
      <c r="M299" s="7">
        <v>40817.24</v>
      </c>
      <c r="N299" s="7">
        <v>25717</v>
      </c>
      <c r="O299" s="7">
        <v>59269</v>
      </c>
      <c r="Q299" s="9">
        <v>4</v>
      </c>
      <c r="R299" s="7">
        <v>27072.25</v>
      </c>
      <c r="T299" s="14">
        <v>14.9815</v>
      </c>
      <c r="U299" s="14">
        <v>11.3148</v>
      </c>
      <c r="W299" s="14">
        <v>42.6296</v>
      </c>
      <c r="Y299" s="9">
        <v>10</v>
      </c>
      <c r="Z299" s="5">
        <f>Y299/G299</f>
        <v>0.18518518518518517</v>
      </c>
      <c r="AB299" s="9">
        <v>41</v>
      </c>
      <c r="AC299" s="7">
        <v>39307.68</v>
      </c>
      <c r="AD299" s="7">
        <v>40087.95</v>
      </c>
      <c r="AE299" s="7">
        <v>25717</v>
      </c>
      <c r="AF299" s="7">
        <v>59269</v>
      </c>
      <c r="AG299" s="14">
        <v>15.439</v>
      </c>
      <c r="AH299" s="14">
        <v>12</v>
      </c>
      <c r="AI299" s="14">
        <v>43.5366</v>
      </c>
    </row>
    <row r="300" spans="1:35" ht="12.75">
      <c r="A300" s="2">
        <v>36</v>
      </c>
      <c r="B300" s="2">
        <v>13</v>
      </c>
      <c r="C300" s="2">
        <v>6003</v>
      </c>
      <c r="D300" t="s">
        <v>288</v>
      </c>
      <c r="E300" s="10">
        <v>365.6</v>
      </c>
      <c r="G300" s="9">
        <v>35</v>
      </c>
      <c r="H300" s="9" t="s">
        <v>2</v>
      </c>
      <c r="I300" s="9" t="s">
        <v>2</v>
      </c>
      <c r="K300" s="47">
        <v>32850.51</v>
      </c>
      <c r="M300" s="7">
        <v>34210.77</v>
      </c>
      <c r="N300" s="7">
        <v>26525</v>
      </c>
      <c r="O300" s="7">
        <v>42367</v>
      </c>
      <c r="Q300" s="9">
        <v>1</v>
      </c>
      <c r="R300" s="7">
        <v>28251</v>
      </c>
      <c r="T300" s="14">
        <v>16</v>
      </c>
      <c r="U300" s="14">
        <v>12.5143</v>
      </c>
      <c r="W300" s="14">
        <v>42.7429</v>
      </c>
      <c r="Y300" s="9">
        <v>11</v>
      </c>
      <c r="Z300" s="5">
        <f>Y300/G300</f>
        <v>0.3142857142857143</v>
      </c>
      <c r="AB300" s="9">
        <v>27</v>
      </c>
      <c r="AC300" s="7">
        <v>32491.22</v>
      </c>
      <c r="AD300" s="7">
        <v>33053.19</v>
      </c>
      <c r="AE300" s="7">
        <v>26525</v>
      </c>
      <c r="AF300" s="7">
        <v>41472</v>
      </c>
      <c r="AG300" s="14">
        <v>15.4444</v>
      </c>
      <c r="AH300" s="14">
        <v>11.2222</v>
      </c>
      <c r="AI300" s="14">
        <v>42.9259</v>
      </c>
    </row>
    <row r="301" spans="1:35" ht="12.75">
      <c r="A301" s="2">
        <v>54</v>
      </c>
      <c r="B301" s="2">
        <v>15</v>
      </c>
      <c r="C301" s="2">
        <v>6012</v>
      </c>
      <c r="D301" t="s">
        <v>289</v>
      </c>
      <c r="E301" s="10">
        <v>672</v>
      </c>
      <c r="G301" s="9">
        <v>60</v>
      </c>
      <c r="H301" s="9">
        <v>3</v>
      </c>
      <c r="I301" s="9" t="s">
        <v>2</v>
      </c>
      <c r="K301" s="47">
        <v>33898.7</v>
      </c>
      <c r="M301" s="7">
        <v>35032.42</v>
      </c>
      <c r="N301" s="7">
        <v>24629</v>
      </c>
      <c r="O301" s="7">
        <v>51329</v>
      </c>
      <c r="Q301" s="9">
        <v>3</v>
      </c>
      <c r="R301" s="7">
        <v>24629</v>
      </c>
      <c r="T301" s="14">
        <v>13.0333</v>
      </c>
      <c r="U301" s="14">
        <v>9.4</v>
      </c>
      <c r="W301" s="14">
        <v>42.0833</v>
      </c>
      <c r="Y301" s="9">
        <v>7</v>
      </c>
      <c r="Z301" s="5">
        <f>Y301/G301</f>
        <v>0.11666666666666667</v>
      </c>
      <c r="AB301" s="9">
        <v>45</v>
      </c>
      <c r="AC301" s="7">
        <v>34135.6</v>
      </c>
      <c r="AD301" s="7">
        <v>34447.29</v>
      </c>
      <c r="AE301" s="7">
        <v>24629</v>
      </c>
      <c r="AF301" s="7">
        <v>44035</v>
      </c>
      <c r="AG301" s="14">
        <v>12.7333</v>
      </c>
      <c r="AH301" s="14">
        <v>8.8</v>
      </c>
      <c r="AI301" s="14">
        <v>42.9556</v>
      </c>
    </row>
    <row r="302" spans="1:35" ht="12.75">
      <c r="A302" s="2">
        <v>84</v>
      </c>
      <c r="B302" s="2">
        <v>4</v>
      </c>
      <c r="C302" s="2">
        <v>6030</v>
      </c>
      <c r="D302" t="s">
        <v>290</v>
      </c>
      <c r="E302" s="10">
        <v>957.1</v>
      </c>
      <c r="G302" s="9">
        <v>69</v>
      </c>
      <c r="H302" s="9">
        <v>7</v>
      </c>
      <c r="I302" s="9" t="s">
        <v>2</v>
      </c>
      <c r="K302" s="47">
        <v>44513.19</v>
      </c>
      <c r="M302" s="7">
        <v>45984.23</v>
      </c>
      <c r="N302" s="7">
        <v>26702</v>
      </c>
      <c r="O302" s="7">
        <v>66205</v>
      </c>
      <c r="Q302" s="9">
        <v>1</v>
      </c>
      <c r="R302" s="7">
        <v>26702</v>
      </c>
      <c r="T302" s="14">
        <v>16.2464</v>
      </c>
      <c r="U302" s="14">
        <v>11.7971</v>
      </c>
      <c r="W302" s="14">
        <v>42.2609</v>
      </c>
      <c r="Y302" s="9">
        <v>17</v>
      </c>
      <c r="Z302" s="5">
        <f>Y302/G302</f>
        <v>0.2463768115942029</v>
      </c>
      <c r="AB302" s="9">
        <v>54</v>
      </c>
      <c r="AC302" s="7">
        <v>44568.91</v>
      </c>
      <c r="AD302" s="7">
        <v>45067.41</v>
      </c>
      <c r="AE302" s="7">
        <v>26702</v>
      </c>
      <c r="AF302" s="7">
        <v>60376</v>
      </c>
      <c r="AG302" s="14">
        <v>16.1296</v>
      </c>
      <c r="AH302" s="14">
        <v>11.5185</v>
      </c>
      <c r="AI302" s="14">
        <v>42.5926</v>
      </c>
    </row>
    <row r="303" spans="1:35" ht="12.75">
      <c r="A303" s="2">
        <v>11</v>
      </c>
      <c r="B303" s="2">
        <v>5</v>
      </c>
      <c r="C303" s="2">
        <v>6035</v>
      </c>
      <c r="D303" t="s">
        <v>291</v>
      </c>
      <c r="E303" s="10">
        <v>433</v>
      </c>
      <c r="G303" s="9">
        <v>45</v>
      </c>
      <c r="H303" s="9">
        <v>8</v>
      </c>
      <c r="I303" s="9" t="s">
        <v>2</v>
      </c>
      <c r="K303" s="47">
        <v>32505.38</v>
      </c>
      <c r="M303" s="7">
        <v>33348.53</v>
      </c>
      <c r="N303" s="7">
        <v>26003</v>
      </c>
      <c r="O303" s="7">
        <v>40969</v>
      </c>
      <c r="Q303" s="9">
        <v>4</v>
      </c>
      <c r="R303" s="7">
        <v>27910.25</v>
      </c>
      <c r="T303" s="14">
        <v>12.7333</v>
      </c>
      <c r="U303" s="14">
        <v>11.0667</v>
      </c>
      <c r="W303" s="14">
        <v>40.8</v>
      </c>
      <c r="Y303" s="9">
        <v>1</v>
      </c>
      <c r="Z303" s="5">
        <f>Y303/G303</f>
        <v>0.022222222222222223</v>
      </c>
      <c r="AB303" s="9">
        <v>32</v>
      </c>
      <c r="AC303" s="7">
        <v>32868.59</v>
      </c>
      <c r="AD303" s="7">
        <v>33204.78</v>
      </c>
      <c r="AE303" s="7">
        <v>26003</v>
      </c>
      <c r="AF303" s="7">
        <v>39353</v>
      </c>
      <c r="AG303" s="14">
        <v>13.3125</v>
      </c>
      <c r="AH303" s="14">
        <v>11.5938</v>
      </c>
      <c r="AI303" s="14">
        <v>42.4688</v>
      </c>
    </row>
    <row r="304" spans="1:35" ht="12.75">
      <c r="A304" s="2">
        <v>97</v>
      </c>
      <c r="B304" s="2">
        <v>12</v>
      </c>
      <c r="C304" s="2">
        <v>6039</v>
      </c>
      <c r="D304" t="s">
        <v>292</v>
      </c>
      <c r="E304" s="10">
        <v>14138.7</v>
      </c>
      <c r="G304" s="9">
        <v>927</v>
      </c>
      <c r="H304" s="9">
        <v>23</v>
      </c>
      <c r="I304" s="9">
        <v>1</v>
      </c>
      <c r="K304" s="47">
        <v>46908.49</v>
      </c>
      <c r="M304" s="7">
        <v>47330.06</v>
      </c>
      <c r="N304" s="7">
        <v>27248</v>
      </c>
      <c r="O304" s="7">
        <v>70859</v>
      </c>
      <c r="Q304" s="9">
        <v>29</v>
      </c>
      <c r="R304" s="7">
        <v>30428.14</v>
      </c>
      <c r="T304" s="14">
        <v>16.8037</v>
      </c>
      <c r="U304" s="14">
        <v>13.3247</v>
      </c>
      <c r="W304" s="14">
        <v>44.4984</v>
      </c>
      <c r="Y304" s="9">
        <v>428</v>
      </c>
      <c r="Z304" s="5">
        <f>Y304/G304</f>
        <v>0.4617044228694714</v>
      </c>
      <c r="AB304" s="9">
        <v>885</v>
      </c>
      <c r="AC304" s="7">
        <v>46760.06</v>
      </c>
      <c r="AD304" s="7">
        <v>47019.1</v>
      </c>
      <c r="AE304" s="7">
        <v>27248</v>
      </c>
      <c r="AF304" s="7">
        <v>70859</v>
      </c>
      <c r="AG304" s="14">
        <v>16.687</v>
      </c>
      <c r="AH304" s="14">
        <v>13.1989</v>
      </c>
      <c r="AI304" s="14">
        <v>44.513</v>
      </c>
    </row>
    <row r="305" spans="1:35" ht="12.75">
      <c r="A305" s="2">
        <v>13</v>
      </c>
      <c r="B305" s="2">
        <v>5</v>
      </c>
      <c r="C305" s="2">
        <v>6091</v>
      </c>
      <c r="D305" t="s">
        <v>293</v>
      </c>
      <c r="E305" s="10">
        <v>548.3</v>
      </c>
      <c r="G305" s="9">
        <v>50</v>
      </c>
      <c r="H305" s="9" t="s">
        <v>2</v>
      </c>
      <c r="I305" s="9" t="s">
        <v>2</v>
      </c>
      <c r="K305" s="47">
        <v>35605.1</v>
      </c>
      <c r="M305" s="7">
        <v>36968.9</v>
      </c>
      <c r="N305" s="7">
        <v>25776</v>
      </c>
      <c r="O305" s="7">
        <v>49530</v>
      </c>
      <c r="Q305" s="9" t="s">
        <v>2</v>
      </c>
      <c r="R305" s="7" t="s">
        <v>2</v>
      </c>
      <c r="T305" s="14">
        <v>18.14</v>
      </c>
      <c r="U305" s="14">
        <v>14.08</v>
      </c>
      <c r="W305" s="14">
        <v>47.08</v>
      </c>
      <c r="Y305" s="9">
        <v>7</v>
      </c>
      <c r="Z305" s="5">
        <f>Y305/G305</f>
        <v>0.14</v>
      </c>
      <c r="AB305" s="9">
        <v>37</v>
      </c>
      <c r="AC305" s="7">
        <v>35436.08</v>
      </c>
      <c r="AD305" s="7">
        <v>35915.14</v>
      </c>
      <c r="AE305" s="7">
        <v>25776</v>
      </c>
      <c r="AF305" s="7">
        <v>49530</v>
      </c>
      <c r="AG305" s="14">
        <v>18.1622</v>
      </c>
      <c r="AH305" s="14">
        <v>13.0541</v>
      </c>
      <c r="AI305" s="14">
        <v>47.9459</v>
      </c>
    </row>
    <row r="306" spans="1:35" ht="12.75">
      <c r="A306" s="2">
        <v>21</v>
      </c>
      <c r="B306" s="2">
        <v>5</v>
      </c>
      <c r="C306" s="2">
        <v>6092</v>
      </c>
      <c r="D306" t="s">
        <v>294</v>
      </c>
      <c r="E306" s="10">
        <v>184</v>
      </c>
      <c r="G306" s="9">
        <v>8</v>
      </c>
      <c r="H306" s="9">
        <v>5</v>
      </c>
      <c r="I306" s="9" t="s">
        <v>2</v>
      </c>
      <c r="K306" s="47">
        <v>33809.88</v>
      </c>
      <c r="M306" s="7">
        <v>33809.88</v>
      </c>
      <c r="N306" s="7">
        <v>27809</v>
      </c>
      <c r="O306" s="7">
        <v>37274</v>
      </c>
      <c r="Q306" s="9" t="s">
        <v>2</v>
      </c>
      <c r="R306" s="7" t="s">
        <v>2</v>
      </c>
      <c r="T306" s="14">
        <v>14</v>
      </c>
      <c r="U306" s="14">
        <v>11.875</v>
      </c>
      <c r="W306" s="14">
        <v>47.625</v>
      </c>
      <c r="Y306" s="9">
        <v>0</v>
      </c>
      <c r="Z306" s="5">
        <f>Y306/G306</f>
        <v>0</v>
      </c>
      <c r="AB306" s="9">
        <v>8</v>
      </c>
      <c r="AC306" s="7">
        <v>33809.88</v>
      </c>
      <c r="AD306" s="7">
        <v>33809.88</v>
      </c>
      <c r="AE306" s="7">
        <v>27809</v>
      </c>
      <c r="AF306" s="7">
        <v>37274</v>
      </c>
      <c r="AG306" s="14">
        <v>14</v>
      </c>
      <c r="AH306" s="14">
        <v>11.875</v>
      </c>
      <c r="AI306" s="14">
        <v>47.625</v>
      </c>
    </row>
    <row r="307" spans="1:35" ht="12.75">
      <c r="A307" s="2">
        <v>52</v>
      </c>
      <c r="B307" s="2">
        <v>10</v>
      </c>
      <c r="C307" s="2">
        <v>6093</v>
      </c>
      <c r="D307" t="s">
        <v>295</v>
      </c>
      <c r="E307" s="10">
        <v>1192.7</v>
      </c>
      <c r="G307" s="9">
        <v>77</v>
      </c>
      <c r="H307" s="9">
        <v>4</v>
      </c>
      <c r="I307" s="9" t="s">
        <v>2</v>
      </c>
      <c r="K307" s="47">
        <v>39091.73</v>
      </c>
      <c r="M307" s="7">
        <v>40390.86</v>
      </c>
      <c r="N307" s="7">
        <v>26518</v>
      </c>
      <c r="O307" s="7">
        <v>60862</v>
      </c>
      <c r="Q307" s="9">
        <v>5</v>
      </c>
      <c r="R307" s="7">
        <v>29353</v>
      </c>
      <c r="T307" s="14">
        <v>10.8961</v>
      </c>
      <c r="U307" s="14">
        <v>7</v>
      </c>
      <c r="W307" s="14">
        <v>37.7792</v>
      </c>
      <c r="Y307" s="9">
        <v>20</v>
      </c>
      <c r="Z307" s="5">
        <f>Y307/G307</f>
        <v>0.2597402597402597</v>
      </c>
      <c r="AB307" s="9">
        <v>63</v>
      </c>
      <c r="AC307" s="7">
        <v>39351.44</v>
      </c>
      <c r="AD307" s="7">
        <v>39900.51</v>
      </c>
      <c r="AE307" s="7">
        <v>26518</v>
      </c>
      <c r="AF307" s="7">
        <v>55215</v>
      </c>
      <c r="AG307" s="14">
        <v>11.3492</v>
      </c>
      <c r="AH307" s="14">
        <v>6.9683</v>
      </c>
      <c r="AI307" s="14">
        <v>38.873</v>
      </c>
    </row>
    <row r="308" spans="1:35" ht="12.75">
      <c r="A308" s="2">
        <v>91</v>
      </c>
      <c r="B308" s="2">
        <v>11</v>
      </c>
      <c r="C308" s="2">
        <v>6094</v>
      </c>
      <c r="D308" t="s">
        <v>296</v>
      </c>
      <c r="E308" s="10">
        <v>582</v>
      </c>
      <c r="G308" s="9">
        <v>46</v>
      </c>
      <c r="H308" s="9">
        <v>2</v>
      </c>
      <c r="I308" s="9" t="s">
        <v>2</v>
      </c>
      <c r="K308" s="47">
        <v>34749.24</v>
      </c>
      <c r="M308" s="7">
        <v>36397.11</v>
      </c>
      <c r="N308" s="7">
        <v>25700</v>
      </c>
      <c r="O308" s="7">
        <v>48325</v>
      </c>
      <c r="Q308" s="9">
        <v>4</v>
      </c>
      <c r="R308" s="7">
        <v>26706.75</v>
      </c>
      <c r="T308" s="14">
        <v>14.4348</v>
      </c>
      <c r="U308" s="14">
        <v>12.1304</v>
      </c>
      <c r="W308" s="14">
        <v>42.087</v>
      </c>
      <c r="Y308" s="9">
        <v>2</v>
      </c>
      <c r="Z308" s="5">
        <f>Y308/G308</f>
        <v>0.043478260869565216</v>
      </c>
      <c r="AB308" s="9">
        <v>34</v>
      </c>
      <c r="AC308" s="7">
        <v>34971.88</v>
      </c>
      <c r="AD308" s="7">
        <v>35532.53</v>
      </c>
      <c r="AE308" s="7">
        <v>25700</v>
      </c>
      <c r="AF308" s="7">
        <v>45204</v>
      </c>
      <c r="AG308" s="14">
        <v>15.4412</v>
      </c>
      <c r="AH308" s="14">
        <v>12.9706</v>
      </c>
      <c r="AI308" s="14">
        <v>43.7059</v>
      </c>
    </row>
    <row r="309" spans="1:35" ht="12.75">
      <c r="A309" s="2">
        <v>40</v>
      </c>
      <c r="B309" s="2">
        <v>5</v>
      </c>
      <c r="C309" s="2">
        <v>6095</v>
      </c>
      <c r="D309" t="s">
        <v>297</v>
      </c>
      <c r="E309" s="10">
        <v>781.4</v>
      </c>
      <c r="G309" s="9">
        <v>56</v>
      </c>
      <c r="H309" s="9" t="s">
        <v>2</v>
      </c>
      <c r="I309" s="9" t="s">
        <v>2</v>
      </c>
      <c r="K309" s="47">
        <v>38456.38</v>
      </c>
      <c r="M309" s="7">
        <v>40646.38</v>
      </c>
      <c r="N309" s="7">
        <v>28193</v>
      </c>
      <c r="O309" s="7">
        <v>62597</v>
      </c>
      <c r="Q309" s="9">
        <v>3</v>
      </c>
      <c r="R309" s="7">
        <v>28405.33</v>
      </c>
      <c r="T309" s="14">
        <v>14.25</v>
      </c>
      <c r="U309" s="14">
        <v>10.6786</v>
      </c>
      <c r="W309" s="14">
        <v>39.7143</v>
      </c>
      <c r="Y309" s="9">
        <v>6</v>
      </c>
      <c r="Z309" s="5">
        <f>Y309/G309</f>
        <v>0.10714285714285714</v>
      </c>
      <c r="AB309" s="9">
        <v>41</v>
      </c>
      <c r="AC309" s="7">
        <v>39395.32</v>
      </c>
      <c r="AD309" s="7">
        <v>40474.12</v>
      </c>
      <c r="AE309" s="7">
        <v>28969</v>
      </c>
      <c r="AF309" s="7">
        <v>48254</v>
      </c>
      <c r="AG309" s="14">
        <v>14.9756</v>
      </c>
      <c r="AH309" s="14">
        <v>11.1707</v>
      </c>
      <c r="AI309" s="14">
        <v>40.5122</v>
      </c>
    </row>
    <row r="310" spans="1:35" ht="12.75">
      <c r="A310" s="2">
        <v>94</v>
      </c>
      <c r="B310" s="2">
        <v>5</v>
      </c>
      <c r="C310" s="2">
        <v>6096</v>
      </c>
      <c r="D310" t="s">
        <v>298</v>
      </c>
      <c r="E310" s="10">
        <v>623.8</v>
      </c>
      <c r="G310" s="9">
        <v>50</v>
      </c>
      <c r="H310" s="9">
        <v>3</v>
      </c>
      <c r="I310" s="9" t="s">
        <v>2</v>
      </c>
      <c r="K310" s="47">
        <v>38351.74</v>
      </c>
      <c r="M310" s="7">
        <v>39839.66</v>
      </c>
      <c r="N310" s="7">
        <v>26601</v>
      </c>
      <c r="O310" s="7">
        <v>50489</v>
      </c>
      <c r="Q310" s="9">
        <v>1</v>
      </c>
      <c r="R310" s="7">
        <v>28746</v>
      </c>
      <c r="T310" s="14">
        <v>14.9</v>
      </c>
      <c r="U310" s="14">
        <v>12.1</v>
      </c>
      <c r="W310" s="14">
        <v>43.4</v>
      </c>
      <c r="Y310" s="9">
        <v>7</v>
      </c>
      <c r="Z310" s="5">
        <f>Y310/G310</f>
        <v>0.14</v>
      </c>
      <c r="AB310" s="9">
        <v>42</v>
      </c>
      <c r="AC310" s="7">
        <v>38700.05</v>
      </c>
      <c r="AD310" s="7">
        <v>39567.67</v>
      </c>
      <c r="AE310" s="7">
        <v>26601</v>
      </c>
      <c r="AF310" s="7">
        <v>50489</v>
      </c>
      <c r="AG310" s="14">
        <v>15.5476</v>
      </c>
      <c r="AH310" s="14">
        <v>12.619</v>
      </c>
      <c r="AI310" s="14">
        <v>45.0238</v>
      </c>
    </row>
    <row r="311" spans="1:35" ht="12.75">
      <c r="A311" s="2">
        <v>73</v>
      </c>
      <c r="B311" s="2">
        <v>13</v>
      </c>
      <c r="C311" s="2">
        <v>6097</v>
      </c>
      <c r="D311" t="s">
        <v>299</v>
      </c>
      <c r="E311" s="10">
        <v>251.9</v>
      </c>
      <c r="G311" s="9">
        <v>27</v>
      </c>
      <c r="H311" s="9">
        <v>1</v>
      </c>
      <c r="I311" s="9" t="s">
        <v>2</v>
      </c>
      <c r="K311" s="47">
        <v>29515.48</v>
      </c>
      <c r="M311" s="7">
        <v>31270</v>
      </c>
      <c r="N311" s="7">
        <v>24798</v>
      </c>
      <c r="O311" s="7">
        <v>41637</v>
      </c>
      <c r="Q311" s="9" t="s">
        <v>2</v>
      </c>
      <c r="R311" s="7" t="s">
        <v>2</v>
      </c>
      <c r="T311" s="14">
        <v>13.0741</v>
      </c>
      <c r="U311" s="14">
        <v>9.4815</v>
      </c>
      <c r="W311" s="14">
        <v>43.8148</v>
      </c>
      <c r="Y311" s="9">
        <v>6</v>
      </c>
      <c r="Z311" s="5">
        <f>Y311/G311</f>
        <v>0.2222222222222222</v>
      </c>
      <c r="AB311" s="9">
        <v>20</v>
      </c>
      <c r="AC311" s="7">
        <v>30047</v>
      </c>
      <c r="AD311" s="7">
        <v>31055</v>
      </c>
      <c r="AE311" s="7">
        <v>24798</v>
      </c>
      <c r="AF311" s="7">
        <v>41637</v>
      </c>
      <c r="AG311" s="14">
        <v>13.55</v>
      </c>
      <c r="AH311" s="14">
        <v>9.75</v>
      </c>
      <c r="AI311" s="14">
        <v>45.3</v>
      </c>
    </row>
    <row r="312" spans="1:35" ht="12.75">
      <c r="A312" s="2">
        <v>86</v>
      </c>
      <c r="B312" s="2">
        <v>7</v>
      </c>
      <c r="C312" s="2">
        <v>6098</v>
      </c>
      <c r="D312" t="s">
        <v>300</v>
      </c>
      <c r="E312" s="10">
        <v>1629.4</v>
      </c>
      <c r="G312" s="9">
        <v>118</v>
      </c>
      <c r="H312" s="9">
        <v>3</v>
      </c>
      <c r="I312" s="9" t="s">
        <v>2</v>
      </c>
      <c r="K312" s="47">
        <v>37317.42</v>
      </c>
      <c r="M312" s="7">
        <v>38326.72</v>
      </c>
      <c r="N312" s="7">
        <v>24500</v>
      </c>
      <c r="O312" s="7">
        <v>65856</v>
      </c>
      <c r="Q312" s="9">
        <v>7</v>
      </c>
      <c r="R312" s="7">
        <v>25678.14</v>
      </c>
      <c r="T312" s="14">
        <v>15.7966</v>
      </c>
      <c r="U312" s="14">
        <v>12.4153</v>
      </c>
      <c r="W312" s="14">
        <v>42.0763</v>
      </c>
      <c r="Y312" s="9">
        <v>18</v>
      </c>
      <c r="Z312" s="5">
        <f>Y312/G312</f>
        <v>0.15254237288135594</v>
      </c>
      <c r="AB312" s="9">
        <v>96</v>
      </c>
      <c r="AC312" s="7">
        <v>36823.16</v>
      </c>
      <c r="AD312" s="7">
        <v>37525.08</v>
      </c>
      <c r="AE312" s="7">
        <v>24500</v>
      </c>
      <c r="AF312" s="7">
        <v>51645</v>
      </c>
      <c r="AG312" s="14">
        <v>15.3958</v>
      </c>
      <c r="AH312" s="14">
        <v>11.9271</v>
      </c>
      <c r="AI312" s="14">
        <v>42.0208</v>
      </c>
    </row>
    <row r="313" spans="1:35" ht="12.75">
      <c r="A313" s="2">
        <v>71</v>
      </c>
      <c r="B313" s="2">
        <v>4</v>
      </c>
      <c r="C313" s="2">
        <v>6099</v>
      </c>
      <c r="D313" t="s">
        <v>301</v>
      </c>
      <c r="E313" s="10">
        <v>706.6</v>
      </c>
      <c r="G313" s="9">
        <v>46</v>
      </c>
      <c r="H313" s="9">
        <v>5</v>
      </c>
      <c r="I313" s="9" t="s">
        <v>2</v>
      </c>
      <c r="K313" s="47">
        <v>41892.22</v>
      </c>
      <c r="M313" s="7">
        <v>43599.8</v>
      </c>
      <c r="N313" s="7">
        <v>26452</v>
      </c>
      <c r="O313" s="7">
        <v>54317</v>
      </c>
      <c r="Q313" s="9" t="s">
        <v>2</v>
      </c>
      <c r="R313" s="7" t="s">
        <v>2</v>
      </c>
      <c r="T313" s="14">
        <v>20.3043</v>
      </c>
      <c r="U313" s="14">
        <v>15.1087</v>
      </c>
      <c r="W313" s="14">
        <v>47.1304</v>
      </c>
      <c r="Y313" s="9">
        <v>9</v>
      </c>
      <c r="Z313" s="5">
        <f>Y313/G313</f>
        <v>0.1956521739130435</v>
      </c>
      <c r="AB313" s="9">
        <v>37</v>
      </c>
      <c r="AC313" s="7">
        <v>41991.76</v>
      </c>
      <c r="AD313" s="7">
        <v>42662.03</v>
      </c>
      <c r="AE313" s="7">
        <v>26452</v>
      </c>
      <c r="AF313" s="7">
        <v>49935</v>
      </c>
      <c r="AG313" s="14">
        <v>19.9459</v>
      </c>
      <c r="AH313" s="14">
        <v>14.7568</v>
      </c>
      <c r="AI313" s="14">
        <v>47.4324</v>
      </c>
    </row>
    <row r="314" spans="1:35" ht="12.75">
      <c r="A314" s="2">
        <v>96</v>
      </c>
      <c r="B314" s="2">
        <v>1</v>
      </c>
      <c r="C314" s="2">
        <v>6100</v>
      </c>
      <c r="D314" t="s">
        <v>302</v>
      </c>
      <c r="E314" s="10">
        <v>651.1</v>
      </c>
      <c r="G314" s="9">
        <v>46</v>
      </c>
      <c r="H314" s="9">
        <v>7</v>
      </c>
      <c r="I314" s="9" t="s">
        <v>2</v>
      </c>
      <c r="K314" s="47">
        <v>40412.98</v>
      </c>
      <c r="M314" s="7">
        <v>41526.76</v>
      </c>
      <c r="N314" s="7">
        <v>26519</v>
      </c>
      <c r="O314" s="7">
        <v>52283</v>
      </c>
      <c r="Q314" s="9">
        <v>1</v>
      </c>
      <c r="R314" s="7">
        <v>26519</v>
      </c>
      <c r="T314" s="14">
        <v>17.7391</v>
      </c>
      <c r="U314" s="14">
        <v>14.2391</v>
      </c>
      <c r="W314" s="14">
        <v>44.8913</v>
      </c>
      <c r="Y314" s="9">
        <v>6</v>
      </c>
      <c r="Z314" s="5">
        <f>Y314/G314</f>
        <v>0.13043478260869565</v>
      </c>
      <c r="AB314" s="9">
        <v>37</v>
      </c>
      <c r="AC314" s="7">
        <v>41137.08</v>
      </c>
      <c r="AD314" s="7">
        <v>41741.38</v>
      </c>
      <c r="AE314" s="7">
        <v>26519</v>
      </c>
      <c r="AF314" s="7">
        <v>52283</v>
      </c>
      <c r="AG314" s="14">
        <v>18.6216</v>
      </c>
      <c r="AH314" s="14">
        <v>15.2973</v>
      </c>
      <c r="AI314" s="14">
        <v>46.5135</v>
      </c>
    </row>
    <row r="315" spans="1:35" ht="12.75">
      <c r="A315" s="2">
        <v>77</v>
      </c>
      <c r="B315" s="2">
        <v>11</v>
      </c>
      <c r="C315" s="2">
        <v>6101</v>
      </c>
      <c r="D315" t="s">
        <v>303</v>
      </c>
      <c r="E315" s="10">
        <v>5282.8</v>
      </c>
      <c r="G315" s="9">
        <v>327</v>
      </c>
      <c r="H315" s="9">
        <v>14</v>
      </c>
      <c r="I315" s="9" t="s">
        <v>2</v>
      </c>
      <c r="K315" s="47">
        <v>44305.62</v>
      </c>
      <c r="M315" s="7">
        <v>45262.35</v>
      </c>
      <c r="N315" s="7">
        <v>28193</v>
      </c>
      <c r="O315" s="7">
        <v>64972</v>
      </c>
      <c r="Q315" s="9">
        <v>14</v>
      </c>
      <c r="R315" s="7">
        <v>34445.21</v>
      </c>
      <c r="T315" s="14">
        <v>13.4801</v>
      </c>
      <c r="U315" s="14">
        <v>9.6391</v>
      </c>
      <c r="W315" s="14">
        <v>40.2783</v>
      </c>
      <c r="Y315" s="9">
        <v>79</v>
      </c>
      <c r="Z315" s="5">
        <f>Y315/G315</f>
        <v>0.2415902140672783</v>
      </c>
      <c r="AB315" s="9">
        <v>267</v>
      </c>
      <c r="AC315" s="7">
        <v>44571.17</v>
      </c>
      <c r="AD315" s="7">
        <v>44901.66</v>
      </c>
      <c r="AE315" s="7">
        <v>28193</v>
      </c>
      <c r="AF315" s="7">
        <v>64261</v>
      </c>
      <c r="AG315" s="14">
        <v>13.7678</v>
      </c>
      <c r="AH315" s="14">
        <v>9.7116</v>
      </c>
      <c r="AI315" s="14">
        <v>40.7678</v>
      </c>
    </row>
    <row r="316" spans="1:35" ht="12.75">
      <c r="A316" s="2">
        <v>21</v>
      </c>
      <c r="B316" s="2">
        <v>5</v>
      </c>
      <c r="C316" s="2">
        <v>6102</v>
      </c>
      <c r="D316" t="s">
        <v>304</v>
      </c>
      <c r="E316" s="10">
        <v>1907.1</v>
      </c>
      <c r="G316" s="9">
        <v>131</v>
      </c>
      <c r="H316" s="9">
        <v>11</v>
      </c>
      <c r="I316" s="9" t="s">
        <v>2</v>
      </c>
      <c r="K316" s="47">
        <v>43458.81</v>
      </c>
      <c r="M316" s="7">
        <v>44559.65</v>
      </c>
      <c r="N316" s="7">
        <v>30615</v>
      </c>
      <c r="O316" s="7">
        <v>62730</v>
      </c>
      <c r="Q316" s="9">
        <v>2</v>
      </c>
      <c r="R316" s="7">
        <v>31712.5</v>
      </c>
      <c r="T316" s="14">
        <v>17.3282</v>
      </c>
      <c r="U316" s="14">
        <v>12.5954</v>
      </c>
      <c r="W316" s="14">
        <v>42.5954</v>
      </c>
      <c r="Y316" s="9">
        <v>40</v>
      </c>
      <c r="Z316" s="5">
        <f>Y316/G316</f>
        <v>0.3053435114503817</v>
      </c>
      <c r="AB316" s="9">
        <v>108</v>
      </c>
      <c r="AC316" s="7">
        <v>42757.78</v>
      </c>
      <c r="AD316" s="7">
        <v>43404.03</v>
      </c>
      <c r="AE316" s="7">
        <v>30615</v>
      </c>
      <c r="AF316" s="7">
        <v>54864</v>
      </c>
      <c r="AG316" s="14">
        <v>16.3704</v>
      </c>
      <c r="AH316" s="14">
        <v>11.9444</v>
      </c>
      <c r="AI316" s="14">
        <v>41.9815</v>
      </c>
    </row>
    <row r="317" spans="1:35" ht="12.75">
      <c r="A317" s="2">
        <v>30</v>
      </c>
      <c r="B317" s="2">
        <v>5</v>
      </c>
      <c r="C317" s="2">
        <v>6120</v>
      </c>
      <c r="D317" t="s">
        <v>305</v>
      </c>
      <c r="E317" s="10">
        <v>1223</v>
      </c>
      <c r="G317" s="9">
        <v>82</v>
      </c>
      <c r="H317" s="9">
        <v>12</v>
      </c>
      <c r="I317" s="9" t="s">
        <v>2</v>
      </c>
      <c r="K317" s="47">
        <v>43817.35</v>
      </c>
      <c r="M317" s="7">
        <v>45109.63</v>
      </c>
      <c r="N317" s="7">
        <v>31797</v>
      </c>
      <c r="O317" s="7">
        <v>57539</v>
      </c>
      <c r="Q317" s="9" t="s">
        <v>2</v>
      </c>
      <c r="R317" s="7" t="s">
        <v>2</v>
      </c>
      <c r="T317" s="14">
        <v>16.6951</v>
      </c>
      <c r="U317" s="14">
        <v>10.8902</v>
      </c>
      <c r="W317" s="14">
        <v>43.3049</v>
      </c>
      <c r="Y317" s="9">
        <v>28</v>
      </c>
      <c r="Z317" s="5">
        <f>Y317/G317</f>
        <v>0.34146341463414637</v>
      </c>
      <c r="AB317" s="9">
        <v>64</v>
      </c>
      <c r="AC317" s="7">
        <v>43202.3</v>
      </c>
      <c r="AD317" s="7">
        <v>43816.83</v>
      </c>
      <c r="AE317" s="7">
        <v>31797</v>
      </c>
      <c r="AF317" s="7">
        <v>52606</v>
      </c>
      <c r="AG317" s="14">
        <v>16.4531</v>
      </c>
      <c r="AH317" s="14">
        <v>10.7188</v>
      </c>
      <c r="AI317" s="14">
        <v>43.7344</v>
      </c>
    </row>
    <row r="318" spans="1:35" ht="12.75">
      <c r="A318" s="2">
        <v>57</v>
      </c>
      <c r="B318" s="2">
        <v>10</v>
      </c>
      <c r="C318" s="2">
        <v>6138</v>
      </c>
      <c r="D318" t="s">
        <v>306</v>
      </c>
      <c r="E318" s="10">
        <v>497.8</v>
      </c>
      <c r="G318" s="9">
        <v>38</v>
      </c>
      <c r="H318" s="9" t="s">
        <v>2</v>
      </c>
      <c r="I318" s="9" t="s">
        <v>2</v>
      </c>
      <c r="K318" s="47">
        <v>31606.47</v>
      </c>
      <c r="M318" s="7">
        <v>33120.16</v>
      </c>
      <c r="N318" s="7">
        <v>25883</v>
      </c>
      <c r="O318" s="7">
        <v>44741</v>
      </c>
      <c r="Q318" s="9">
        <v>5</v>
      </c>
      <c r="R318" s="7">
        <v>27114.2</v>
      </c>
      <c r="T318" s="14">
        <v>10.3421</v>
      </c>
      <c r="U318" s="14">
        <v>8.2895</v>
      </c>
      <c r="W318" s="14">
        <v>36.7105</v>
      </c>
      <c r="Y318" s="9">
        <v>4</v>
      </c>
      <c r="Z318" s="5">
        <f>Y318/G318</f>
        <v>0.10526315789473684</v>
      </c>
      <c r="AB318" s="9">
        <v>26</v>
      </c>
      <c r="AC318" s="7">
        <v>33076.77</v>
      </c>
      <c r="AD318" s="7">
        <v>33774.08</v>
      </c>
      <c r="AE318" s="7">
        <v>25883</v>
      </c>
      <c r="AF318" s="7">
        <v>44741</v>
      </c>
      <c r="AG318" s="14">
        <v>13.3077</v>
      </c>
      <c r="AH318" s="14">
        <v>10.6923</v>
      </c>
      <c r="AI318" s="14">
        <v>40.0385</v>
      </c>
    </row>
    <row r="319" spans="1:35" ht="12.75">
      <c r="A319" s="2">
        <v>69</v>
      </c>
      <c r="B319" s="2">
        <v>14</v>
      </c>
      <c r="C319" s="2">
        <v>6165</v>
      </c>
      <c r="D319" t="s">
        <v>307</v>
      </c>
      <c r="E319" s="10">
        <v>229.2</v>
      </c>
      <c r="G319" s="9">
        <v>22</v>
      </c>
      <c r="H319" s="9">
        <v>2</v>
      </c>
      <c r="I319" s="9" t="s">
        <v>2</v>
      </c>
      <c r="K319" s="47">
        <v>35652.14</v>
      </c>
      <c r="M319" s="7">
        <v>37815.05</v>
      </c>
      <c r="N319" s="7">
        <v>28658</v>
      </c>
      <c r="O319" s="7">
        <v>49278</v>
      </c>
      <c r="Q319" s="9">
        <v>1</v>
      </c>
      <c r="R319" s="7">
        <v>28658</v>
      </c>
      <c r="T319" s="14">
        <v>17.8636</v>
      </c>
      <c r="U319" s="14">
        <v>15.9545</v>
      </c>
      <c r="W319" s="14">
        <v>45.0455</v>
      </c>
      <c r="Y319" s="9">
        <v>2</v>
      </c>
      <c r="Z319" s="5">
        <f>Y319/G319</f>
        <v>0.09090909090909091</v>
      </c>
      <c r="AB319" s="9">
        <v>16</v>
      </c>
      <c r="AC319" s="7">
        <v>36267.88</v>
      </c>
      <c r="AD319" s="7">
        <v>37468.13</v>
      </c>
      <c r="AE319" s="7">
        <v>28658</v>
      </c>
      <c r="AF319" s="7">
        <v>49278</v>
      </c>
      <c r="AG319" s="14">
        <v>18.625</v>
      </c>
      <c r="AH319" s="14">
        <v>17.0625</v>
      </c>
      <c r="AI319" s="14">
        <v>47.125</v>
      </c>
    </row>
    <row r="320" spans="1:35" ht="12.75">
      <c r="A320" s="2">
        <v>33</v>
      </c>
      <c r="B320" s="2">
        <v>1</v>
      </c>
      <c r="C320" s="2">
        <v>6175</v>
      </c>
      <c r="D320" t="s">
        <v>308</v>
      </c>
      <c r="E320" s="10">
        <v>746.4</v>
      </c>
      <c r="G320" s="9">
        <v>62</v>
      </c>
      <c r="H320" s="9">
        <v>3</v>
      </c>
      <c r="I320" s="9" t="s">
        <v>2</v>
      </c>
      <c r="K320" s="47">
        <v>37893.45</v>
      </c>
      <c r="M320" s="7">
        <v>38836.45</v>
      </c>
      <c r="N320" s="7">
        <v>26877</v>
      </c>
      <c r="O320" s="7">
        <v>73059</v>
      </c>
      <c r="Q320" s="9">
        <v>2</v>
      </c>
      <c r="R320" s="7">
        <v>28404.5</v>
      </c>
      <c r="T320" s="14">
        <v>15.8387</v>
      </c>
      <c r="U320" s="14">
        <v>12.5161</v>
      </c>
      <c r="W320" s="14">
        <v>42.6613</v>
      </c>
      <c r="Y320" s="9">
        <v>14</v>
      </c>
      <c r="Z320" s="5">
        <f>Y320/G320</f>
        <v>0.22580645161290322</v>
      </c>
      <c r="AB320" s="9">
        <v>52</v>
      </c>
      <c r="AC320" s="7">
        <v>37367.4</v>
      </c>
      <c r="AD320" s="7">
        <v>37938.65</v>
      </c>
      <c r="AE320" s="7">
        <v>26877</v>
      </c>
      <c r="AF320" s="7">
        <v>55539</v>
      </c>
      <c r="AG320" s="14">
        <v>15.8654</v>
      </c>
      <c r="AH320" s="14">
        <v>12.9808</v>
      </c>
      <c r="AI320" s="14">
        <v>43.3654</v>
      </c>
    </row>
    <row r="321" spans="1:35" ht="12.75">
      <c r="A321" s="2">
        <v>11</v>
      </c>
      <c r="B321" s="2">
        <v>5</v>
      </c>
      <c r="C321" s="2">
        <v>6219</v>
      </c>
      <c r="D321" t="s">
        <v>309</v>
      </c>
      <c r="E321" s="10">
        <v>1945.9</v>
      </c>
      <c r="G321" s="9">
        <v>136</v>
      </c>
      <c r="H321" s="9">
        <v>11</v>
      </c>
      <c r="I321" s="9" t="s">
        <v>2</v>
      </c>
      <c r="K321" s="47">
        <v>41807.48</v>
      </c>
      <c r="M321" s="7">
        <v>42970.18</v>
      </c>
      <c r="N321" s="7">
        <v>26130</v>
      </c>
      <c r="O321" s="7">
        <v>72934</v>
      </c>
      <c r="Q321" s="9">
        <v>3</v>
      </c>
      <c r="R321" s="7">
        <v>28844</v>
      </c>
      <c r="T321" s="14">
        <v>16.4632</v>
      </c>
      <c r="U321" s="14">
        <v>10.0882</v>
      </c>
      <c r="W321" s="14">
        <v>44.9485</v>
      </c>
      <c r="Y321" s="9">
        <v>25</v>
      </c>
      <c r="Z321" s="5">
        <f>Y321/G321</f>
        <v>0.18382352941176472</v>
      </c>
      <c r="AB321" s="9">
        <v>115</v>
      </c>
      <c r="AC321" s="7">
        <v>41105.4</v>
      </c>
      <c r="AD321" s="7">
        <v>41588.93</v>
      </c>
      <c r="AE321" s="7">
        <v>26130</v>
      </c>
      <c r="AF321" s="7">
        <v>52296</v>
      </c>
      <c r="AG321" s="14">
        <v>15.8522</v>
      </c>
      <c r="AH321" s="14">
        <v>9.2174</v>
      </c>
      <c r="AI321" s="14">
        <v>44.9826</v>
      </c>
    </row>
    <row r="322" spans="1:35" ht="12.75">
      <c r="A322" s="2">
        <v>40</v>
      </c>
      <c r="B322" s="2">
        <v>5</v>
      </c>
      <c r="C322" s="2">
        <v>6246</v>
      </c>
      <c r="D322" t="s">
        <v>310</v>
      </c>
      <c r="E322" s="10">
        <v>239.8</v>
      </c>
      <c r="G322" s="9">
        <v>10</v>
      </c>
      <c r="H322" s="9">
        <v>5</v>
      </c>
      <c r="I322" s="9" t="s">
        <v>2</v>
      </c>
      <c r="K322" s="47">
        <v>37729.3</v>
      </c>
      <c r="M322" s="7">
        <v>37769.9</v>
      </c>
      <c r="N322" s="7">
        <v>27460</v>
      </c>
      <c r="O322" s="7">
        <v>47725</v>
      </c>
      <c r="Q322" s="9">
        <v>1</v>
      </c>
      <c r="R322" s="7">
        <v>27460</v>
      </c>
      <c r="T322" s="14">
        <v>12.9</v>
      </c>
      <c r="U322" s="14">
        <v>11.3</v>
      </c>
      <c r="W322" s="14">
        <v>41.5</v>
      </c>
      <c r="Y322" s="9">
        <v>0</v>
      </c>
      <c r="Z322" s="5">
        <f>Y322/G322</f>
        <v>0</v>
      </c>
      <c r="AB322" s="9">
        <v>10</v>
      </c>
      <c r="AC322" s="7">
        <v>37729.3</v>
      </c>
      <c r="AD322" s="7">
        <v>37769.9</v>
      </c>
      <c r="AE322" s="7">
        <v>27460</v>
      </c>
      <c r="AF322" s="7">
        <v>47725</v>
      </c>
      <c r="AG322" s="14">
        <v>12.9</v>
      </c>
      <c r="AH322" s="14">
        <v>11.3</v>
      </c>
      <c r="AI322" s="14">
        <v>41.5</v>
      </c>
    </row>
    <row r="323" spans="1:35" ht="12.75">
      <c r="A323" s="2">
        <v>39</v>
      </c>
      <c r="B323" s="2">
        <v>11</v>
      </c>
      <c r="C323" s="2">
        <v>6264</v>
      </c>
      <c r="D323" t="s">
        <v>311</v>
      </c>
      <c r="E323" s="10">
        <v>986.8</v>
      </c>
      <c r="G323" s="9">
        <v>78</v>
      </c>
      <c r="H323" s="9">
        <v>3</v>
      </c>
      <c r="I323" s="9" t="s">
        <v>2</v>
      </c>
      <c r="K323" s="47">
        <v>33794.38</v>
      </c>
      <c r="M323" s="7">
        <v>34782.21</v>
      </c>
      <c r="N323" s="7">
        <v>25300</v>
      </c>
      <c r="O323" s="7">
        <v>53556</v>
      </c>
      <c r="Q323" s="9">
        <v>4</v>
      </c>
      <c r="R323" s="7">
        <v>26997</v>
      </c>
      <c r="T323" s="14">
        <v>13.0897</v>
      </c>
      <c r="U323" s="14">
        <v>9.9359</v>
      </c>
      <c r="W323" s="14">
        <v>39.641</v>
      </c>
      <c r="Y323" s="9">
        <v>11</v>
      </c>
      <c r="Z323" s="5">
        <f>Y323/G323</f>
        <v>0.14102564102564102</v>
      </c>
      <c r="AB323" s="9">
        <v>60</v>
      </c>
      <c r="AC323" s="7">
        <v>33913.57</v>
      </c>
      <c r="AD323" s="7">
        <v>34299.12</v>
      </c>
      <c r="AE323" s="7">
        <v>25300</v>
      </c>
      <c r="AF323" s="7">
        <v>53556</v>
      </c>
      <c r="AG323" s="14">
        <v>12.9667</v>
      </c>
      <c r="AH323" s="14">
        <v>9.05</v>
      </c>
      <c r="AI323" s="14">
        <v>40.4833</v>
      </c>
    </row>
    <row r="324" spans="1:35" ht="12.75">
      <c r="A324" s="2">
        <v>9</v>
      </c>
      <c r="B324" s="2">
        <v>7</v>
      </c>
      <c r="C324" s="2">
        <v>6273</v>
      </c>
      <c r="D324" t="s">
        <v>312</v>
      </c>
      <c r="E324" s="10">
        <v>611</v>
      </c>
      <c r="G324" s="9">
        <v>37</v>
      </c>
      <c r="H324" s="9">
        <v>1</v>
      </c>
      <c r="I324" s="9" t="s">
        <v>2</v>
      </c>
      <c r="K324" s="47">
        <v>43282.32</v>
      </c>
      <c r="M324" s="7">
        <v>44768.14</v>
      </c>
      <c r="N324" s="7">
        <v>28389</v>
      </c>
      <c r="O324" s="7">
        <v>55109</v>
      </c>
      <c r="Q324" s="9">
        <v>1</v>
      </c>
      <c r="R324" s="7">
        <v>28389</v>
      </c>
      <c r="T324" s="14">
        <v>20.1351</v>
      </c>
      <c r="U324" s="14">
        <v>15.7838</v>
      </c>
      <c r="W324" s="14">
        <v>46.2432</v>
      </c>
      <c r="Y324" s="9">
        <v>7</v>
      </c>
      <c r="Z324" s="5">
        <f>Y324/G324</f>
        <v>0.1891891891891892</v>
      </c>
      <c r="AB324" s="9">
        <v>30</v>
      </c>
      <c r="AC324" s="7">
        <v>43461.4</v>
      </c>
      <c r="AD324" s="7">
        <v>44087.17</v>
      </c>
      <c r="AE324" s="7">
        <v>28389</v>
      </c>
      <c r="AF324" s="7">
        <v>55109</v>
      </c>
      <c r="AG324" s="14">
        <v>20.2333</v>
      </c>
      <c r="AH324" s="14">
        <v>16.3667</v>
      </c>
      <c r="AI324" s="14">
        <v>47.1667</v>
      </c>
    </row>
    <row r="325" spans="1:35" ht="12.75">
      <c r="A325" s="2">
        <v>30</v>
      </c>
      <c r="B325" s="2">
        <v>5</v>
      </c>
      <c r="C325" s="2">
        <v>6345</v>
      </c>
      <c r="D325" t="s">
        <v>313</v>
      </c>
      <c r="E325" s="10">
        <v>185.1</v>
      </c>
      <c r="G325" s="9">
        <v>12</v>
      </c>
      <c r="H325" s="9">
        <v>4</v>
      </c>
      <c r="I325" s="9" t="s">
        <v>2</v>
      </c>
      <c r="K325" s="47">
        <v>31872.33</v>
      </c>
      <c r="M325" s="7">
        <v>32601.5</v>
      </c>
      <c r="N325" s="7">
        <v>25135</v>
      </c>
      <c r="O325" s="7">
        <v>43909</v>
      </c>
      <c r="Q325" s="9">
        <v>2</v>
      </c>
      <c r="R325" s="7">
        <v>25135</v>
      </c>
      <c r="T325" s="14">
        <v>10.8333</v>
      </c>
      <c r="U325" s="14">
        <v>8</v>
      </c>
      <c r="W325" s="14">
        <v>37.5833</v>
      </c>
      <c r="Y325" s="9">
        <v>1</v>
      </c>
      <c r="Z325" s="5">
        <f>Y325/G325</f>
        <v>0.08333333333333333</v>
      </c>
      <c r="AB325" s="9">
        <v>8</v>
      </c>
      <c r="AC325" s="7">
        <v>34355.38</v>
      </c>
      <c r="AD325" s="7">
        <v>34511.63</v>
      </c>
      <c r="AE325" s="7">
        <v>25135</v>
      </c>
      <c r="AF325" s="7">
        <v>43909</v>
      </c>
      <c r="AG325" s="14">
        <v>14.875</v>
      </c>
      <c r="AH325" s="14">
        <v>11.75</v>
      </c>
      <c r="AI325" s="14">
        <v>42.75</v>
      </c>
    </row>
    <row r="326" spans="1:35" ht="12.75">
      <c r="A326" s="2">
        <v>16</v>
      </c>
      <c r="B326" s="2">
        <v>10</v>
      </c>
      <c r="C326" s="2">
        <v>6408</v>
      </c>
      <c r="D326" t="s">
        <v>314</v>
      </c>
      <c r="E326" s="10">
        <v>806.6</v>
      </c>
      <c r="G326" s="9">
        <v>61</v>
      </c>
      <c r="H326" s="9" t="s">
        <v>2</v>
      </c>
      <c r="I326" s="9" t="s">
        <v>2</v>
      </c>
      <c r="K326" s="47">
        <v>34922.48</v>
      </c>
      <c r="M326" s="7">
        <v>37204.89</v>
      </c>
      <c r="N326" s="7">
        <v>26864</v>
      </c>
      <c r="O326" s="7">
        <v>51238</v>
      </c>
      <c r="Q326" s="9">
        <v>7</v>
      </c>
      <c r="R326" s="7">
        <v>28024.71</v>
      </c>
      <c r="T326" s="14">
        <v>11.6393</v>
      </c>
      <c r="U326" s="14">
        <v>7.918</v>
      </c>
      <c r="W326" s="14">
        <v>37.7049</v>
      </c>
      <c r="Y326" s="9">
        <v>6</v>
      </c>
      <c r="Z326" s="5">
        <f>Y326/G326</f>
        <v>0.09836065573770492</v>
      </c>
      <c r="AB326" s="9">
        <v>42</v>
      </c>
      <c r="AC326" s="7">
        <v>35840.79</v>
      </c>
      <c r="AD326" s="7">
        <v>36910.4</v>
      </c>
      <c r="AE326" s="7">
        <v>26864</v>
      </c>
      <c r="AF326" s="7">
        <v>50367</v>
      </c>
      <c r="AG326" s="14">
        <v>13.0714</v>
      </c>
      <c r="AH326" s="14">
        <v>9.4286</v>
      </c>
      <c r="AI326" s="14">
        <v>39.3571</v>
      </c>
    </row>
    <row r="327" spans="1:35" ht="12.75">
      <c r="A327" s="2">
        <v>55</v>
      </c>
      <c r="B327" s="2">
        <v>5</v>
      </c>
      <c r="C327" s="2">
        <v>6417</v>
      </c>
      <c r="D327" t="s">
        <v>315</v>
      </c>
      <c r="E327" s="10">
        <v>207</v>
      </c>
      <c r="G327" s="9">
        <v>19</v>
      </c>
      <c r="H327" s="9">
        <v>3</v>
      </c>
      <c r="I327" s="9" t="s">
        <v>2</v>
      </c>
      <c r="K327" s="47">
        <v>33835.58</v>
      </c>
      <c r="M327" s="7">
        <v>34677.63</v>
      </c>
      <c r="N327" s="7">
        <v>26383</v>
      </c>
      <c r="O327" s="7">
        <v>41783</v>
      </c>
      <c r="Q327" s="9" t="s">
        <v>2</v>
      </c>
      <c r="R327" s="7" t="s">
        <v>2</v>
      </c>
      <c r="T327" s="14">
        <v>14.8947</v>
      </c>
      <c r="U327" s="14">
        <v>10.9474</v>
      </c>
      <c r="W327" s="14">
        <v>42.1053</v>
      </c>
      <c r="Y327" s="9">
        <v>3</v>
      </c>
      <c r="Z327" s="5">
        <f>Y327/G327</f>
        <v>0.15789473684210525</v>
      </c>
      <c r="AB327" s="9">
        <v>12</v>
      </c>
      <c r="AC327" s="7">
        <v>32510.5</v>
      </c>
      <c r="AD327" s="7">
        <v>32789.08</v>
      </c>
      <c r="AE327" s="7">
        <v>26383</v>
      </c>
      <c r="AF327" s="7">
        <v>41070</v>
      </c>
      <c r="AG327" s="14">
        <v>12.3333</v>
      </c>
      <c r="AH327" s="14">
        <v>8.75</v>
      </c>
      <c r="AI327" s="14">
        <v>38.75</v>
      </c>
    </row>
    <row r="328" spans="1:35" ht="12.75">
      <c r="A328" s="2">
        <v>78</v>
      </c>
      <c r="B328" s="2">
        <v>13</v>
      </c>
      <c r="C328" s="2">
        <v>6453</v>
      </c>
      <c r="D328" t="s">
        <v>316</v>
      </c>
      <c r="E328" s="10">
        <v>564.7</v>
      </c>
      <c r="G328" s="9">
        <v>42</v>
      </c>
      <c r="H328" s="9">
        <v>2</v>
      </c>
      <c r="I328" s="9" t="s">
        <v>2</v>
      </c>
      <c r="K328" s="47">
        <v>36712.38</v>
      </c>
      <c r="M328" s="7">
        <v>38538.52</v>
      </c>
      <c r="N328" s="7">
        <v>24920</v>
      </c>
      <c r="O328" s="7">
        <v>51292</v>
      </c>
      <c r="Q328" s="9" t="s">
        <v>2</v>
      </c>
      <c r="R328" s="7" t="s">
        <v>2</v>
      </c>
      <c r="T328" s="14">
        <v>16.3095</v>
      </c>
      <c r="U328" s="14">
        <v>12.119</v>
      </c>
      <c r="W328" s="14">
        <v>43.0952</v>
      </c>
      <c r="Y328" s="9">
        <v>7</v>
      </c>
      <c r="Z328" s="5">
        <f>Y328/G328</f>
        <v>0.16666666666666666</v>
      </c>
      <c r="AB328" s="9">
        <v>37</v>
      </c>
      <c r="AC328" s="7">
        <v>36227.16</v>
      </c>
      <c r="AD328" s="7">
        <v>37455.49</v>
      </c>
      <c r="AE328" s="7">
        <v>24920</v>
      </c>
      <c r="AF328" s="7">
        <v>51292</v>
      </c>
      <c r="AG328" s="14">
        <v>15.3514</v>
      </c>
      <c r="AH328" s="14">
        <v>11.4324</v>
      </c>
      <c r="AI328" s="14">
        <v>42.6486</v>
      </c>
    </row>
    <row r="329" spans="1:35" ht="12.75">
      <c r="A329" s="2">
        <v>78</v>
      </c>
      <c r="B329" s="2">
        <v>13</v>
      </c>
      <c r="C329" s="2">
        <v>6460</v>
      </c>
      <c r="D329" t="s">
        <v>317</v>
      </c>
      <c r="E329" s="10">
        <v>774.4</v>
      </c>
      <c r="G329" s="9">
        <v>54</v>
      </c>
      <c r="H329" s="9">
        <v>3</v>
      </c>
      <c r="I329" s="9" t="s">
        <v>2</v>
      </c>
      <c r="K329" s="47">
        <v>39716.59</v>
      </c>
      <c r="M329" s="7">
        <v>41359.35</v>
      </c>
      <c r="N329" s="7">
        <v>27089</v>
      </c>
      <c r="O329" s="7">
        <v>59714</v>
      </c>
      <c r="Q329" s="9">
        <v>2</v>
      </c>
      <c r="R329" s="7">
        <v>29664.5</v>
      </c>
      <c r="T329" s="14">
        <v>12.9074</v>
      </c>
      <c r="U329" s="14">
        <v>10.5185</v>
      </c>
      <c r="W329" s="14">
        <v>38.8889</v>
      </c>
      <c r="Y329" s="9">
        <v>11</v>
      </c>
      <c r="Z329" s="5">
        <f>Y329/G329</f>
        <v>0.2037037037037037</v>
      </c>
      <c r="AB329" s="9">
        <v>53</v>
      </c>
      <c r="AC329" s="7">
        <v>39348.53</v>
      </c>
      <c r="AD329" s="7">
        <v>41013.04</v>
      </c>
      <c r="AE329" s="7">
        <v>27089</v>
      </c>
      <c r="AF329" s="7">
        <v>58974</v>
      </c>
      <c r="AG329" s="14">
        <v>12.7358</v>
      </c>
      <c r="AH329" s="14">
        <v>10.3585</v>
      </c>
      <c r="AI329" s="14">
        <v>38.6792</v>
      </c>
    </row>
    <row r="330" spans="1:35" ht="12.75">
      <c r="A330" s="2">
        <v>54</v>
      </c>
      <c r="B330" s="2">
        <v>15</v>
      </c>
      <c r="C330" s="2">
        <v>6462</v>
      </c>
      <c r="D330" t="s">
        <v>318</v>
      </c>
      <c r="E330" s="10">
        <v>338.8</v>
      </c>
      <c r="G330" s="9">
        <v>31</v>
      </c>
      <c r="H330" s="9">
        <v>3</v>
      </c>
      <c r="I330" s="9" t="s">
        <v>2</v>
      </c>
      <c r="K330" s="47">
        <v>29417.13</v>
      </c>
      <c r="M330" s="7">
        <v>31221.97</v>
      </c>
      <c r="N330" s="7">
        <v>24614</v>
      </c>
      <c r="O330" s="7">
        <v>44801</v>
      </c>
      <c r="Q330" s="9">
        <v>3</v>
      </c>
      <c r="R330" s="7">
        <v>24615.33</v>
      </c>
      <c r="T330" s="14">
        <v>9.7097</v>
      </c>
      <c r="U330" s="14">
        <v>7.7742</v>
      </c>
      <c r="W330" s="14">
        <v>38.871</v>
      </c>
      <c r="Y330" s="9">
        <v>2</v>
      </c>
      <c r="Z330" s="5">
        <f>Y330/G330</f>
        <v>0.06451612903225806</v>
      </c>
      <c r="AB330" s="9">
        <v>20</v>
      </c>
      <c r="AC330" s="7">
        <v>28883.9</v>
      </c>
      <c r="AD330" s="7">
        <v>29519.6</v>
      </c>
      <c r="AE330" s="7">
        <v>24614</v>
      </c>
      <c r="AF330" s="7">
        <v>38401</v>
      </c>
      <c r="AG330" s="14">
        <v>8.5</v>
      </c>
      <c r="AH330" s="14">
        <v>6.65</v>
      </c>
      <c r="AI330" s="14">
        <v>38.4</v>
      </c>
    </row>
    <row r="331" spans="1:35" ht="12.75">
      <c r="A331" s="2">
        <v>9</v>
      </c>
      <c r="B331" s="2">
        <v>7</v>
      </c>
      <c r="C331" s="2">
        <v>6471</v>
      </c>
      <c r="D331" t="s">
        <v>319</v>
      </c>
      <c r="E331" s="10">
        <v>494.1</v>
      </c>
      <c r="G331" s="9">
        <v>34</v>
      </c>
      <c r="H331" s="9">
        <v>4</v>
      </c>
      <c r="I331" s="9" t="s">
        <v>2</v>
      </c>
      <c r="K331" s="47">
        <v>36328.32</v>
      </c>
      <c r="M331" s="7">
        <v>37491.97</v>
      </c>
      <c r="N331" s="7">
        <v>25196</v>
      </c>
      <c r="O331" s="7">
        <v>47153</v>
      </c>
      <c r="Q331" s="9">
        <v>1</v>
      </c>
      <c r="R331" s="7">
        <v>26585</v>
      </c>
      <c r="T331" s="14">
        <v>14.7059</v>
      </c>
      <c r="U331" s="14">
        <v>12.9118</v>
      </c>
      <c r="W331" s="14">
        <v>41.2353</v>
      </c>
      <c r="Y331" s="9">
        <v>3</v>
      </c>
      <c r="Z331" s="5">
        <f>Y331/G331</f>
        <v>0.08823529411764706</v>
      </c>
      <c r="AB331" s="9">
        <v>28</v>
      </c>
      <c r="AC331" s="7">
        <v>35823</v>
      </c>
      <c r="AD331" s="7">
        <v>36331.89</v>
      </c>
      <c r="AE331" s="7">
        <v>25196</v>
      </c>
      <c r="AF331" s="7">
        <v>45318</v>
      </c>
      <c r="AG331" s="14">
        <v>14.0357</v>
      </c>
      <c r="AH331" s="14">
        <v>12.1071</v>
      </c>
      <c r="AI331" s="14">
        <v>40.9286</v>
      </c>
    </row>
    <row r="332" spans="1:35" ht="12.75">
      <c r="A332" s="2">
        <v>96</v>
      </c>
      <c r="B332" s="2">
        <v>1</v>
      </c>
      <c r="C332" s="2">
        <v>6509</v>
      </c>
      <c r="D332" t="s">
        <v>320</v>
      </c>
      <c r="E332" s="10">
        <v>537.8</v>
      </c>
      <c r="G332" s="9">
        <v>46</v>
      </c>
      <c r="H332" s="9">
        <v>2</v>
      </c>
      <c r="I332" s="9" t="s">
        <v>2</v>
      </c>
      <c r="K332" s="47">
        <v>38028.02</v>
      </c>
      <c r="M332" s="7">
        <v>39951.8</v>
      </c>
      <c r="N332" s="7">
        <v>26179</v>
      </c>
      <c r="O332" s="7">
        <v>56385</v>
      </c>
      <c r="Q332" s="9" t="s">
        <v>2</v>
      </c>
      <c r="R332" s="7" t="s">
        <v>2</v>
      </c>
      <c r="T332" s="14">
        <v>17.2174</v>
      </c>
      <c r="U332" s="14">
        <v>13.7391</v>
      </c>
      <c r="W332" s="14">
        <v>43.5652</v>
      </c>
      <c r="Y332" s="9">
        <v>10</v>
      </c>
      <c r="Z332" s="5">
        <f>Y332/G332</f>
        <v>0.21739130434782608</v>
      </c>
      <c r="AB332" s="9">
        <v>32</v>
      </c>
      <c r="AC332" s="7">
        <v>39332.13</v>
      </c>
      <c r="AD332" s="7">
        <v>39748.03</v>
      </c>
      <c r="AE332" s="7">
        <v>26179</v>
      </c>
      <c r="AF332" s="7">
        <v>46410</v>
      </c>
      <c r="AG332" s="14">
        <v>19.2188</v>
      </c>
      <c r="AH332" s="14">
        <v>16.125</v>
      </c>
      <c r="AI332" s="14">
        <v>45.25</v>
      </c>
    </row>
    <row r="333" spans="1:35" ht="12.75">
      <c r="A333" s="2">
        <v>63</v>
      </c>
      <c r="B333" s="2">
        <v>11</v>
      </c>
      <c r="C333" s="2">
        <v>6512</v>
      </c>
      <c r="D333" t="s">
        <v>321</v>
      </c>
      <c r="E333" s="10">
        <v>440.8</v>
      </c>
      <c r="G333" s="9">
        <v>37</v>
      </c>
      <c r="H333" s="9">
        <v>3</v>
      </c>
      <c r="I333" s="9" t="s">
        <v>2</v>
      </c>
      <c r="K333" s="47">
        <v>32243.19</v>
      </c>
      <c r="M333" s="7">
        <v>33743.35</v>
      </c>
      <c r="N333" s="7">
        <v>24801</v>
      </c>
      <c r="O333" s="7">
        <v>51499</v>
      </c>
      <c r="Q333" s="9">
        <v>2</v>
      </c>
      <c r="R333" s="7">
        <v>28583.5</v>
      </c>
      <c r="T333" s="14">
        <v>9.5135</v>
      </c>
      <c r="U333" s="14">
        <v>8.2162</v>
      </c>
      <c r="W333" s="14">
        <v>36.6216</v>
      </c>
      <c r="Y333" s="9">
        <v>2</v>
      </c>
      <c r="Z333" s="5">
        <f>Y333/G333</f>
        <v>0.05405405405405406</v>
      </c>
      <c r="AB333" s="9">
        <v>24</v>
      </c>
      <c r="AC333" s="7">
        <v>32216.67</v>
      </c>
      <c r="AD333" s="7">
        <v>32812.92</v>
      </c>
      <c r="AE333" s="7">
        <v>24801</v>
      </c>
      <c r="AF333" s="7">
        <v>44454</v>
      </c>
      <c r="AG333" s="14">
        <v>10.4167</v>
      </c>
      <c r="AH333" s="14">
        <v>8.8333</v>
      </c>
      <c r="AI333" s="14">
        <v>37.625</v>
      </c>
    </row>
    <row r="334" spans="1:35" ht="12.75">
      <c r="A334" s="2">
        <v>46</v>
      </c>
      <c r="B334" s="2">
        <v>5</v>
      </c>
      <c r="C334" s="2">
        <v>6516</v>
      </c>
      <c r="D334" t="s">
        <v>322</v>
      </c>
      <c r="E334" s="10">
        <v>191</v>
      </c>
      <c r="G334" s="9">
        <v>16</v>
      </c>
      <c r="H334" s="9">
        <v>1</v>
      </c>
      <c r="I334" s="9" t="s">
        <v>2</v>
      </c>
      <c r="K334" s="47">
        <v>31645.94</v>
      </c>
      <c r="M334" s="7">
        <v>33169.38</v>
      </c>
      <c r="N334" s="7">
        <v>26500</v>
      </c>
      <c r="O334" s="7">
        <v>39395</v>
      </c>
      <c r="Q334" s="9" t="s">
        <v>2</v>
      </c>
      <c r="R334" s="7" t="s">
        <v>2</v>
      </c>
      <c r="T334" s="14">
        <v>13.375</v>
      </c>
      <c r="U334" s="14">
        <v>9.25</v>
      </c>
      <c r="W334" s="14">
        <v>41.3125</v>
      </c>
      <c r="Y334" s="9">
        <v>1</v>
      </c>
      <c r="Z334" s="5">
        <f>Y334/G334</f>
        <v>0.0625</v>
      </c>
      <c r="AB334" s="9">
        <v>16</v>
      </c>
      <c r="AC334" s="7">
        <v>31645.94</v>
      </c>
      <c r="AD334" s="7">
        <v>33169.38</v>
      </c>
      <c r="AE334" s="7">
        <v>26500</v>
      </c>
      <c r="AF334" s="7">
        <v>39395</v>
      </c>
      <c r="AG334" s="14">
        <v>13.375</v>
      </c>
      <c r="AH334" s="14">
        <v>9.25</v>
      </c>
      <c r="AI334" s="14">
        <v>41.3125</v>
      </c>
    </row>
    <row r="335" spans="1:35" ht="12.75">
      <c r="A335" s="2">
        <v>78</v>
      </c>
      <c r="B335" s="2">
        <v>13</v>
      </c>
      <c r="C335" s="2">
        <v>6534</v>
      </c>
      <c r="D335" t="s">
        <v>323</v>
      </c>
      <c r="E335" s="10">
        <v>728.6</v>
      </c>
      <c r="G335" s="9">
        <v>51</v>
      </c>
      <c r="H335" s="9">
        <v>1</v>
      </c>
      <c r="I335" s="9" t="s">
        <v>2</v>
      </c>
      <c r="K335" s="47">
        <v>38427.16</v>
      </c>
      <c r="M335" s="7">
        <v>39882.57</v>
      </c>
      <c r="N335" s="7">
        <v>25793</v>
      </c>
      <c r="O335" s="7">
        <v>51744</v>
      </c>
      <c r="Q335" s="9">
        <v>4</v>
      </c>
      <c r="R335" s="7">
        <v>26533</v>
      </c>
      <c r="T335" s="14">
        <v>14.6078</v>
      </c>
      <c r="U335" s="14">
        <v>11.5098</v>
      </c>
      <c r="W335" s="14">
        <v>40.7647</v>
      </c>
      <c r="Y335" s="9">
        <v>7</v>
      </c>
      <c r="Z335" s="5">
        <f>Y335/G335</f>
        <v>0.13725490196078433</v>
      </c>
      <c r="AB335" s="9">
        <v>32</v>
      </c>
      <c r="AC335" s="7">
        <v>40794.19</v>
      </c>
      <c r="AD335" s="7">
        <v>41150.84</v>
      </c>
      <c r="AE335" s="7">
        <v>25793</v>
      </c>
      <c r="AF335" s="7">
        <v>51744</v>
      </c>
      <c r="AG335" s="14">
        <v>17.875</v>
      </c>
      <c r="AH335" s="14">
        <v>14.5938</v>
      </c>
      <c r="AI335" s="14">
        <v>44.9375</v>
      </c>
    </row>
    <row r="336" spans="1:35" ht="12.75">
      <c r="A336" s="2">
        <v>7</v>
      </c>
      <c r="B336" s="2">
        <v>7</v>
      </c>
      <c r="C336" s="2">
        <v>6536</v>
      </c>
      <c r="D336" t="s">
        <v>324</v>
      </c>
      <c r="E336" s="10">
        <v>1240.2</v>
      </c>
      <c r="G336" s="9">
        <v>79</v>
      </c>
      <c r="H336" s="9">
        <v>3</v>
      </c>
      <c r="I336" s="9" t="s">
        <v>2</v>
      </c>
      <c r="K336" s="47">
        <v>37383.84</v>
      </c>
      <c r="M336" s="7">
        <v>38768.89</v>
      </c>
      <c r="N336" s="7">
        <v>24500</v>
      </c>
      <c r="O336" s="7">
        <v>56209</v>
      </c>
      <c r="Q336" s="9">
        <v>3</v>
      </c>
      <c r="R336" s="7">
        <v>27924</v>
      </c>
      <c r="T336" s="14">
        <v>14.5949</v>
      </c>
      <c r="U336" s="14">
        <v>11.0253</v>
      </c>
      <c r="W336" s="14">
        <v>40.6835</v>
      </c>
      <c r="Y336" s="9">
        <v>13</v>
      </c>
      <c r="Z336" s="5">
        <f>Y336/G336</f>
        <v>0.16455696202531644</v>
      </c>
      <c r="AB336" s="9">
        <v>62</v>
      </c>
      <c r="AC336" s="7">
        <v>37098.4</v>
      </c>
      <c r="AD336" s="7">
        <v>37882.68</v>
      </c>
      <c r="AE336" s="7">
        <v>24500</v>
      </c>
      <c r="AF336" s="7">
        <v>56209</v>
      </c>
      <c r="AG336" s="14">
        <v>14.4194</v>
      </c>
      <c r="AH336" s="14">
        <v>10.9516</v>
      </c>
      <c r="AI336" s="14">
        <v>40.9194</v>
      </c>
    </row>
    <row r="337" spans="1:35" ht="12.75">
      <c r="A337" s="2">
        <v>8</v>
      </c>
      <c r="B337" s="2">
        <v>11</v>
      </c>
      <c r="C337" s="2">
        <v>6561</v>
      </c>
      <c r="D337" t="s">
        <v>325</v>
      </c>
      <c r="E337" s="10">
        <v>362.5</v>
      </c>
      <c r="G337" s="9">
        <v>12</v>
      </c>
      <c r="H337" s="9">
        <v>5</v>
      </c>
      <c r="I337" s="9" t="s">
        <v>2</v>
      </c>
      <c r="K337" s="47">
        <v>41328.17</v>
      </c>
      <c r="M337" s="7">
        <v>41328.17</v>
      </c>
      <c r="N337" s="7">
        <v>24780</v>
      </c>
      <c r="O337" s="7">
        <v>48699</v>
      </c>
      <c r="Q337" s="9">
        <v>1</v>
      </c>
      <c r="R337" s="7">
        <v>24780</v>
      </c>
      <c r="T337" s="14">
        <v>18.4167</v>
      </c>
      <c r="U337" s="14">
        <v>16.5</v>
      </c>
      <c r="W337" s="14">
        <v>44.9167</v>
      </c>
      <c r="Y337" s="9">
        <v>3</v>
      </c>
      <c r="Z337" s="5">
        <f>Y337/G337</f>
        <v>0.25</v>
      </c>
      <c r="AB337" s="9">
        <v>12</v>
      </c>
      <c r="AC337" s="7">
        <v>41328.17</v>
      </c>
      <c r="AD337" s="7">
        <v>41328.17</v>
      </c>
      <c r="AE337" s="7">
        <v>24780</v>
      </c>
      <c r="AF337" s="7">
        <v>48699</v>
      </c>
      <c r="AG337" s="14">
        <v>18.4167</v>
      </c>
      <c r="AH337" s="14">
        <v>16.5</v>
      </c>
      <c r="AI337" s="14">
        <v>44.9167</v>
      </c>
    </row>
    <row r="338" spans="1:35" ht="12.75">
      <c r="A338" s="2">
        <v>77</v>
      </c>
      <c r="B338" s="2">
        <v>11</v>
      </c>
      <c r="C338" s="2">
        <v>6579</v>
      </c>
      <c r="D338" t="s">
        <v>326</v>
      </c>
      <c r="E338" s="10">
        <v>3117.5</v>
      </c>
      <c r="G338" s="9">
        <v>220</v>
      </c>
      <c r="H338" s="9">
        <v>9</v>
      </c>
      <c r="I338" s="9" t="s">
        <v>2</v>
      </c>
      <c r="K338" s="47">
        <v>41335.23</v>
      </c>
      <c r="M338" s="7">
        <v>42826.24</v>
      </c>
      <c r="N338" s="7">
        <v>30476</v>
      </c>
      <c r="O338" s="7">
        <v>60363</v>
      </c>
      <c r="Q338" s="9">
        <v>12</v>
      </c>
      <c r="R338" s="7">
        <v>31850.42</v>
      </c>
      <c r="T338" s="14">
        <v>13.8591</v>
      </c>
      <c r="U338" s="14">
        <v>10.0955</v>
      </c>
      <c r="W338" s="14">
        <v>40.6136</v>
      </c>
      <c r="Y338" s="9">
        <v>78</v>
      </c>
      <c r="Z338" s="5">
        <f>Y338/G338</f>
        <v>0.35454545454545455</v>
      </c>
      <c r="AB338" s="9">
        <v>217</v>
      </c>
      <c r="AC338" s="7">
        <v>41391.69</v>
      </c>
      <c r="AD338" s="7">
        <v>42885.05</v>
      </c>
      <c r="AE338" s="7">
        <v>30476</v>
      </c>
      <c r="AF338" s="7">
        <v>60363</v>
      </c>
      <c r="AG338" s="14">
        <v>13.9724</v>
      </c>
      <c r="AH338" s="14">
        <v>10.2212</v>
      </c>
      <c r="AI338" s="14">
        <v>40.7604</v>
      </c>
    </row>
    <row r="339" spans="1:35" ht="12.75">
      <c r="A339" s="2">
        <v>33</v>
      </c>
      <c r="B339" s="2">
        <v>1</v>
      </c>
      <c r="C339" s="2">
        <v>6591</v>
      </c>
      <c r="D339" t="s">
        <v>327</v>
      </c>
      <c r="E339" s="10">
        <v>547.8</v>
      </c>
      <c r="G339" s="9">
        <v>40</v>
      </c>
      <c r="H339" s="9">
        <v>2</v>
      </c>
      <c r="I339" s="9" t="s">
        <v>2</v>
      </c>
      <c r="K339" s="47">
        <v>39623.13</v>
      </c>
      <c r="M339" s="7">
        <v>40629.73</v>
      </c>
      <c r="N339" s="7">
        <v>28391</v>
      </c>
      <c r="O339" s="7">
        <v>50432</v>
      </c>
      <c r="Q339" s="9" t="s">
        <v>2</v>
      </c>
      <c r="R339" s="7" t="s">
        <v>2</v>
      </c>
      <c r="T339" s="14">
        <v>13.55</v>
      </c>
      <c r="U339" s="14">
        <v>10.375</v>
      </c>
      <c r="W339" s="14">
        <v>40.65</v>
      </c>
      <c r="Y339" s="9">
        <v>6</v>
      </c>
      <c r="Z339" s="5">
        <f>Y339/G339</f>
        <v>0.15</v>
      </c>
      <c r="AB339" s="9">
        <v>33</v>
      </c>
      <c r="AC339" s="7">
        <v>40657.85</v>
      </c>
      <c r="AD339" s="7">
        <v>41328.52</v>
      </c>
      <c r="AE339" s="7">
        <v>28635</v>
      </c>
      <c r="AF339" s="7">
        <v>50432</v>
      </c>
      <c r="AG339" s="14">
        <v>14.4545</v>
      </c>
      <c r="AH339" s="14">
        <v>10.7879</v>
      </c>
      <c r="AI339" s="14">
        <v>42.1818</v>
      </c>
    </row>
    <row r="340" spans="1:35" ht="12.75">
      <c r="A340" s="2">
        <v>89</v>
      </c>
      <c r="B340" s="2">
        <v>15</v>
      </c>
      <c r="C340" s="2">
        <v>6592</v>
      </c>
      <c r="D340" t="s">
        <v>328</v>
      </c>
      <c r="E340" s="10">
        <v>770.9</v>
      </c>
      <c r="G340" s="9">
        <v>55</v>
      </c>
      <c r="H340" s="9">
        <v>4</v>
      </c>
      <c r="I340" s="9" t="s">
        <v>2</v>
      </c>
      <c r="K340" s="47">
        <v>33259.35</v>
      </c>
      <c r="M340" s="7">
        <v>34255.47</v>
      </c>
      <c r="N340" s="7">
        <v>24621</v>
      </c>
      <c r="O340" s="7">
        <v>64964</v>
      </c>
      <c r="Q340" s="9">
        <v>3</v>
      </c>
      <c r="R340" s="7">
        <v>25526</v>
      </c>
      <c r="T340" s="14">
        <v>11.1636</v>
      </c>
      <c r="U340" s="14">
        <v>8.4909</v>
      </c>
      <c r="W340" s="14">
        <v>41.3273</v>
      </c>
      <c r="Y340" s="9">
        <v>8</v>
      </c>
      <c r="Z340" s="5">
        <f>Y340/G340</f>
        <v>0.14545454545454545</v>
      </c>
      <c r="AB340" s="9">
        <v>49</v>
      </c>
      <c r="AC340" s="7">
        <v>32572.16</v>
      </c>
      <c r="AD340" s="7">
        <v>33268.88</v>
      </c>
      <c r="AE340" s="7">
        <v>24621</v>
      </c>
      <c r="AF340" s="7">
        <v>44218</v>
      </c>
      <c r="AG340" s="14">
        <v>11.2449</v>
      </c>
      <c r="AH340" s="14">
        <v>8.5306</v>
      </c>
      <c r="AI340" s="14">
        <v>42.1429</v>
      </c>
    </row>
    <row r="341" spans="1:35" ht="12.75">
      <c r="A341" s="2">
        <v>25</v>
      </c>
      <c r="B341" s="2">
        <v>11</v>
      </c>
      <c r="C341" s="2">
        <v>6615</v>
      </c>
      <c r="D341" t="s">
        <v>329</v>
      </c>
      <c r="E341" s="10">
        <v>562.7</v>
      </c>
      <c r="G341" s="9">
        <v>41</v>
      </c>
      <c r="H341" s="9">
        <v>2</v>
      </c>
      <c r="I341" s="9" t="s">
        <v>2</v>
      </c>
      <c r="K341" s="47">
        <v>36045.59</v>
      </c>
      <c r="M341" s="7">
        <v>37277.71</v>
      </c>
      <c r="N341" s="7">
        <v>26940</v>
      </c>
      <c r="O341" s="7">
        <v>54291</v>
      </c>
      <c r="Q341" s="9">
        <v>2</v>
      </c>
      <c r="R341" s="7">
        <v>27943.5</v>
      </c>
      <c r="T341" s="14">
        <v>12.6098</v>
      </c>
      <c r="U341" s="14">
        <v>7.6098</v>
      </c>
      <c r="W341" s="14">
        <v>38.561</v>
      </c>
      <c r="Y341" s="9">
        <v>5</v>
      </c>
      <c r="Z341" s="5">
        <f>Y341/G341</f>
        <v>0.12195121951219512</v>
      </c>
      <c r="AB341" s="9">
        <v>37</v>
      </c>
      <c r="AC341" s="7">
        <v>35591.32</v>
      </c>
      <c r="AD341" s="7">
        <v>36575.89</v>
      </c>
      <c r="AE341" s="7">
        <v>26940</v>
      </c>
      <c r="AF341" s="7">
        <v>54291</v>
      </c>
      <c r="AG341" s="14">
        <v>12.0541</v>
      </c>
      <c r="AH341" s="14">
        <v>7.1081</v>
      </c>
      <c r="AI341" s="14">
        <v>38.2162</v>
      </c>
    </row>
    <row r="342" spans="1:35" ht="12.75">
      <c r="A342" s="2">
        <v>17</v>
      </c>
      <c r="B342" s="2">
        <v>7</v>
      </c>
      <c r="C342" s="2">
        <v>6633</v>
      </c>
      <c r="D342" t="s">
        <v>330</v>
      </c>
      <c r="E342" s="10">
        <v>294.6</v>
      </c>
      <c r="G342" s="9">
        <v>33</v>
      </c>
      <c r="H342" s="9">
        <v>3</v>
      </c>
      <c r="I342" s="9" t="s">
        <v>2</v>
      </c>
      <c r="K342" s="47">
        <v>30506.45</v>
      </c>
      <c r="M342" s="7">
        <v>31892.09</v>
      </c>
      <c r="N342" s="7">
        <v>24500</v>
      </c>
      <c r="O342" s="7">
        <v>40540</v>
      </c>
      <c r="Q342" s="9">
        <v>3</v>
      </c>
      <c r="R342" s="7">
        <v>26931.33</v>
      </c>
      <c r="T342" s="14">
        <v>11.6667</v>
      </c>
      <c r="U342" s="14">
        <v>9.6061</v>
      </c>
      <c r="W342" s="14">
        <v>41</v>
      </c>
      <c r="Y342" s="9">
        <v>5</v>
      </c>
      <c r="Z342" s="5">
        <f>Y342/G342</f>
        <v>0.15151515151515152</v>
      </c>
      <c r="AB342" s="9">
        <v>26</v>
      </c>
      <c r="AC342" s="7">
        <v>31038.38</v>
      </c>
      <c r="AD342" s="7">
        <v>31859.15</v>
      </c>
      <c r="AE342" s="7">
        <v>24500</v>
      </c>
      <c r="AF342" s="7">
        <v>40540</v>
      </c>
      <c r="AG342" s="14">
        <v>12.6154</v>
      </c>
      <c r="AH342" s="14">
        <v>10.4231</v>
      </c>
      <c r="AI342" s="14">
        <v>43.5769</v>
      </c>
    </row>
    <row r="343" spans="1:35" ht="12.75">
      <c r="A343" s="2">
        <v>69</v>
      </c>
      <c r="B343" s="2">
        <v>14</v>
      </c>
      <c r="C343" s="2">
        <v>6651</v>
      </c>
      <c r="D343" t="s">
        <v>331</v>
      </c>
      <c r="E343" s="10">
        <v>421.8</v>
      </c>
      <c r="G343" s="9">
        <v>33</v>
      </c>
      <c r="H343" s="9">
        <v>1</v>
      </c>
      <c r="I343" s="9" t="s">
        <v>2</v>
      </c>
      <c r="K343" s="47">
        <v>37279.09</v>
      </c>
      <c r="M343" s="7">
        <v>38965.45</v>
      </c>
      <c r="N343" s="7">
        <v>30489</v>
      </c>
      <c r="O343" s="7">
        <v>49206</v>
      </c>
      <c r="Q343" s="9" t="s">
        <v>2</v>
      </c>
      <c r="R343" s="7" t="s">
        <v>2</v>
      </c>
      <c r="T343" s="14">
        <v>18.3636</v>
      </c>
      <c r="U343" s="14">
        <v>15.0909</v>
      </c>
      <c r="W343" s="14">
        <v>45.4545</v>
      </c>
      <c r="Y343" s="9">
        <v>8</v>
      </c>
      <c r="Z343" s="5">
        <f>Y343/G343</f>
        <v>0.24242424242424243</v>
      </c>
      <c r="AB343" s="9">
        <v>26</v>
      </c>
      <c r="AC343" s="7">
        <v>38070.23</v>
      </c>
      <c r="AD343" s="7">
        <v>38811.46</v>
      </c>
      <c r="AE343" s="7">
        <v>30489</v>
      </c>
      <c r="AF343" s="7">
        <v>45939</v>
      </c>
      <c r="AG343" s="14">
        <v>19.8077</v>
      </c>
      <c r="AH343" s="14">
        <v>16.0385</v>
      </c>
      <c r="AI343" s="14">
        <v>45.7308</v>
      </c>
    </row>
    <row r="344" spans="1:35" ht="12.75">
      <c r="A344" s="2">
        <v>6</v>
      </c>
      <c r="B344" s="2">
        <v>10</v>
      </c>
      <c r="C344" s="2">
        <v>6660</v>
      </c>
      <c r="D344" t="s">
        <v>332</v>
      </c>
      <c r="E344" s="10">
        <v>1907.9</v>
      </c>
      <c r="G344" s="9">
        <v>133</v>
      </c>
      <c r="H344" s="9">
        <v>8</v>
      </c>
      <c r="I344" s="9" t="s">
        <v>2</v>
      </c>
      <c r="K344" s="47">
        <v>41162.23</v>
      </c>
      <c r="M344" s="7">
        <v>41989.02</v>
      </c>
      <c r="N344" s="7">
        <v>27237</v>
      </c>
      <c r="O344" s="7">
        <v>64958</v>
      </c>
      <c r="Q344" s="9">
        <v>2</v>
      </c>
      <c r="R344" s="7">
        <v>28591.5</v>
      </c>
      <c r="T344" s="14">
        <v>15.8271</v>
      </c>
      <c r="U344" s="14">
        <v>12.1353</v>
      </c>
      <c r="W344" s="14">
        <v>42.2782</v>
      </c>
      <c r="Y344" s="9">
        <v>49</v>
      </c>
      <c r="Z344" s="5">
        <f>Y344/G344</f>
        <v>0.3684210526315789</v>
      </c>
      <c r="AB344" s="9">
        <v>114</v>
      </c>
      <c r="AC344" s="7">
        <v>41551.56</v>
      </c>
      <c r="AD344" s="7">
        <v>41839.83</v>
      </c>
      <c r="AE344" s="7">
        <v>27237</v>
      </c>
      <c r="AF344" s="7">
        <v>64958</v>
      </c>
      <c r="AG344" s="14">
        <v>16.0263</v>
      </c>
      <c r="AH344" s="14">
        <v>12.3509</v>
      </c>
      <c r="AI344" s="14">
        <v>42.6842</v>
      </c>
    </row>
    <row r="345" spans="1:35" ht="12.75">
      <c r="A345" s="2">
        <v>44</v>
      </c>
      <c r="B345" s="2">
        <v>16</v>
      </c>
      <c r="C345" s="2">
        <v>6700</v>
      </c>
      <c r="D345" t="s">
        <v>333</v>
      </c>
      <c r="E345" s="10">
        <v>571</v>
      </c>
      <c r="G345" s="9">
        <v>48</v>
      </c>
      <c r="H345" s="9">
        <v>4</v>
      </c>
      <c r="I345" s="9" t="s">
        <v>2</v>
      </c>
      <c r="K345" s="47">
        <v>34641.21</v>
      </c>
      <c r="M345" s="7">
        <v>35738.23</v>
      </c>
      <c r="N345" s="7">
        <v>24500</v>
      </c>
      <c r="O345" s="7">
        <v>46347</v>
      </c>
      <c r="Q345" s="9">
        <v>5</v>
      </c>
      <c r="R345" s="7">
        <v>24500</v>
      </c>
      <c r="T345" s="14">
        <v>12.4792</v>
      </c>
      <c r="U345" s="14">
        <v>9.6458</v>
      </c>
      <c r="W345" s="14">
        <v>41.75</v>
      </c>
      <c r="Y345" s="9">
        <v>11</v>
      </c>
      <c r="Z345" s="5">
        <f>Y345/G345</f>
        <v>0.22916666666666666</v>
      </c>
      <c r="AB345" s="9">
        <v>42</v>
      </c>
      <c r="AC345" s="7">
        <v>34174.55</v>
      </c>
      <c r="AD345" s="7">
        <v>34784.67</v>
      </c>
      <c r="AE345" s="7">
        <v>24500</v>
      </c>
      <c r="AF345" s="7">
        <v>45895</v>
      </c>
      <c r="AG345" s="14">
        <v>12.5476</v>
      </c>
      <c r="AH345" s="14">
        <v>9.7857</v>
      </c>
      <c r="AI345" s="14">
        <v>42.0476</v>
      </c>
    </row>
    <row r="346" spans="1:35" ht="12.75">
      <c r="A346" s="2">
        <v>81</v>
      </c>
      <c r="B346" s="2">
        <v>5</v>
      </c>
      <c r="C346" s="2">
        <v>6741</v>
      </c>
      <c r="D346" t="s">
        <v>334</v>
      </c>
      <c r="E346" s="10">
        <v>545</v>
      </c>
      <c r="G346" s="9">
        <v>37</v>
      </c>
      <c r="H346" s="9">
        <v>4</v>
      </c>
      <c r="I346" s="9" t="s">
        <v>2</v>
      </c>
      <c r="K346" s="47">
        <v>37121.46</v>
      </c>
      <c r="M346" s="7">
        <v>38400.81</v>
      </c>
      <c r="N346" s="7">
        <v>26176</v>
      </c>
      <c r="O346" s="7">
        <v>49361</v>
      </c>
      <c r="Q346" s="9">
        <v>2</v>
      </c>
      <c r="R346" s="7">
        <v>26735.5</v>
      </c>
      <c r="T346" s="14">
        <v>16.4324</v>
      </c>
      <c r="U346" s="14">
        <v>13.8649</v>
      </c>
      <c r="W346" s="14">
        <v>43.8108</v>
      </c>
      <c r="Y346" s="9">
        <v>6</v>
      </c>
      <c r="Z346" s="5">
        <f>Y346/G346</f>
        <v>0.16216216216216217</v>
      </c>
      <c r="AB346" s="9">
        <v>29</v>
      </c>
      <c r="AC346" s="7">
        <v>36872.14</v>
      </c>
      <c r="AD346" s="7">
        <v>37211.17</v>
      </c>
      <c r="AE346" s="7">
        <v>26176</v>
      </c>
      <c r="AF346" s="7">
        <v>43102</v>
      </c>
      <c r="AG346" s="14">
        <v>16.4828</v>
      </c>
      <c r="AH346" s="14">
        <v>14.1379</v>
      </c>
      <c r="AI346" s="14">
        <v>45.069</v>
      </c>
    </row>
    <row r="347" spans="1:35" ht="12.75">
      <c r="A347" s="2">
        <v>78</v>
      </c>
      <c r="B347" s="2">
        <v>13</v>
      </c>
      <c r="C347" s="2">
        <v>6750</v>
      </c>
      <c r="D347" t="s">
        <v>335</v>
      </c>
      <c r="E347" s="10">
        <v>258.4</v>
      </c>
      <c r="G347" s="9">
        <v>17</v>
      </c>
      <c r="H347" s="9">
        <v>3</v>
      </c>
      <c r="I347" s="9" t="s">
        <v>2</v>
      </c>
      <c r="K347" s="47">
        <v>32055.12</v>
      </c>
      <c r="M347" s="7">
        <v>34057.35</v>
      </c>
      <c r="N347" s="7">
        <v>26124</v>
      </c>
      <c r="O347" s="7">
        <v>44838</v>
      </c>
      <c r="Q347" s="9">
        <v>3</v>
      </c>
      <c r="R347" s="7">
        <v>26540.67</v>
      </c>
      <c r="T347" s="14">
        <v>11.9412</v>
      </c>
      <c r="U347" s="14">
        <v>7.5294</v>
      </c>
      <c r="W347" s="14">
        <v>39.5882</v>
      </c>
      <c r="Y347" s="9">
        <v>4</v>
      </c>
      <c r="Z347" s="5">
        <f>Y347/G347</f>
        <v>0.23529411764705882</v>
      </c>
      <c r="AB347" s="9">
        <v>13</v>
      </c>
      <c r="AC347" s="7">
        <v>31958.62</v>
      </c>
      <c r="AD347" s="7">
        <v>33401.23</v>
      </c>
      <c r="AE347" s="7">
        <v>26124</v>
      </c>
      <c r="AF347" s="7">
        <v>44838</v>
      </c>
      <c r="AG347" s="14">
        <v>11.9231</v>
      </c>
      <c r="AH347" s="14">
        <v>6.2308</v>
      </c>
      <c r="AI347" s="14">
        <v>40.1538</v>
      </c>
    </row>
    <row r="348" spans="1:35" ht="12.75">
      <c r="A348" s="2">
        <v>58</v>
      </c>
      <c r="B348" s="2">
        <v>16</v>
      </c>
      <c r="C348" s="2">
        <v>6759</v>
      </c>
      <c r="D348" t="s">
        <v>336</v>
      </c>
      <c r="E348" s="10">
        <v>863.3</v>
      </c>
      <c r="G348" s="9">
        <v>62</v>
      </c>
      <c r="H348" s="9" t="s">
        <v>2</v>
      </c>
      <c r="I348" s="9" t="s">
        <v>2</v>
      </c>
      <c r="K348" s="47">
        <v>36615.4</v>
      </c>
      <c r="M348" s="7">
        <v>38149.63</v>
      </c>
      <c r="N348" s="7">
        <v>25000</v>
      </c>
      <c r="O348" s="7">
        <v>56350</v>
      </c>
      <c r="Q348" s="9">
        <v>5</v>
      </c>
      <c r="R348" s="7">
        <v>25113.4</v>
      </c>
      <c r="T348" s="14">
        <v>13.629</v>
      </c>
      <c r="U348" s="14">
        <v>11.4839</v>
      </c>
      <c r="W348" s="14">
        <v>41.4677</v>
      </c>
      <c r="Y348" s="9">
        <v>3</v>
      </c>
      <c r="Z348" s="5">
        <f>Y348/G348</f>
        <v>0.04838709677419355</v>
      </c>
      <c r="AB348" s="9">
        <v>42</v>
      </c>
      <c r="AC348" s="7">
        <v>36041.76</v>
      </c>
      <c r="AD348" s="7">
        <v>36155.43</v>
      </c>
      <c r="AE348" s="7">
        <v>25000</v>
      </c>
      <c r="AF348" s="7">
        <v>47555</v>
      </c>
      <c r="AG348" s="14">
        <v>13.9762</v>
      </c>
      <c r="AH348" s="14">
        <v>11.6905</v>
      </c>
      <c r="AI348" s="14">
        <v>42.0238</v>
      </c>
    </row>
    <row r="349" spans="1:35" ht="12.75">
      <c r="A349" s="2">
        <v>9</v>
      </c>
      <c r="B349" s="2">
        <v>7</v>
      </c>
      <c r="C349" s="2">
        <v>6762</v>
      </c>
      <c r="D349" t="s">
        <v>337</v>
      </c>
      <c r="E349" s="10">
        <v>683.2</v>
      </c>
      <c r="G349" s="9">
        <v>43</v>
      </c>
      <c r="H349" s="9">
        <v>1</v>
      </c>
      <c r="I349" s="9" t="s">
        <v>2</v>
      </c>
      <c r="K349" s="47">
        <v>37165.19</v>
      </c>
      <c r="M349" s="7">
        <v>38401.58</v>
      </c>
      <c r="N349" s="7">
        <v>26091</v>
      </c>
      <c r="O349" s="7">
        <v>55059</v>
      </c>
      <c r="Q349" s="9">
        <v>1</v>
      </c>
      <c r="R349" s="7">
        <v>26091</v>
      </c>
      <c r="T349" s="14">
        <v>18.4651</v>
      </c>
      <c r="U349" s="14">
        <v>15.3721</v>
      </c>
      <c r="W349" s="14">
        <v>44.3256</v>
      </c>
      <c r="Y349" s="9">
        <v>5</v>
      </c>
      <c r="Z349" s="5">
        <f>Y349/G349</f>
        <v>0.11627906976744186</v>
      </c>
      <c r="AB349" s="9">
        <v>31</v>
      </c>
      <c r="AC349" s="7">
        <v>37124.81</v>
      </c>
      <c r="AD349" s="7">
        <v>37329.65</v>
      </c>
      <c r="AE349" s="7">
        <v>26091</v>
      </c>
      <c r="AF349" s="7">
        <v>55059</v>
      </c>
      <c r="AG349" s="14">
        <v>18.8387</v>
      </c>
      <c r="AH349" s="14">
        <v>15.4516</v>
      </c>
      <c r="AI349" s="14">
        <v>45.871</v>
      </c>
    </row>
    <row r="350" spans="1:35" ht="12.75">
      <c r="A350" s="2">
        <v>92</v>
      </c>
      <c r="B350" s="2">
        <v>10</v>
      </c>
      <c r="C350" s="2">
        <v>6768</v>
      </c>
      <c r="D350" t="s">
        <v>338</v>
      </c>
      <c r="E350" s="10">
        <v>1815.8</v>
      </c>
      <c r="G350" s="9">
        <v>126</v>
      </c>
      <c r="H350" s="9">
        <v>4</v>
      </c>
      <c r="I350" s="9" t="s">
        <v>2</v>
      </c>
      <c r="K350" s="47">
        <v>40344.78</v>
      </c>
      <c r="M350" s="7">
        <v>41550.92</v>
      </c>
      <c r="N350" s="7">
        <v>26449</v>
      </c>
      <c r="O350" s="7">
        <v>68490</v>
      </c>
      <c r="Q350" s="9">
        <v>4</v>
      </c>
      <c r="R350" s="7">
        <v>27466.75</v>
      </c>
      <c r="T350" s="14">
        <v>15.5556</v>
      </c>
      <c r="U350" s="14">
        <v>12.0556</v>
      </c>
      <c r="W350" s="14">
        <v>42.0397</v>
      </c>
      <c r="Y350" s="9">
        <v>26</v>
      </c>
      <c r="Z350" s="5">
        <f>Y350/G350</f>
        <v>0.20634920634920634</v>
      </c>
      <c r="AB350" s="9">
        <v>93</v>
      </c>
      <c r="AC350" s="7">
        <v>40282.27</v>
      </c>
      <c r="AD350" s="7">
        <v>40528.15</v>
      </c>
      <c r="AE350" s="7">
        <v>26449</v>
      </c>
      <c r="AF350" s="7">
        <v>59619</v>
      </c>
      <c r="AG350" s="14">
        <v>16.0645</v>
      </c>
      <c r="AH350" s="14">
        <v>12.0968</v>
      </c>
      <c r="AI350" s="14">
        <v>42.2043</v>
      </c>
    </row>
    <row r="351" spans="1:35" ht="12.75">
      <c r="A351" s="2">
        <v>7</v>
      </c>
      <c r="B351" s="2">
        <v>7</v>
      </c>
      <c r="C351" s="2">
        <v>6795</v>
      </c>
      <c r="D351" t="s">
        <v>339</v>
      </c>
      <c r="E351" s="10">
        <v>10956.1</v>
      </c>
      <c r="G351" s="9">
        <v>734</v>
      </c>
      <c r="H351" s="9">
        <v>28</v>
      </c>
      <c r="I351" s="9">
        <v>1</v>
      </c>
      <c r="K351" s="47">
        <v>41453.45</v>
      </c>
      <c r="M351" s="7">
        <v>42241.84</v>
      </c>
      <c r="N351" s="7">
        <v>27095</v>
      </c>
      <c r="O351" s="7">
        <v>70127</v>
      </c>
      <c r="Q351" s="9">
        <v>27</v>
      </c>
      <c r="R351" s="7">
        <v>29008.78</v>
      </c>
      <c r="T351" s="14">
        <v>13.9332</v>
      </c>
      <c r="U351" s="14">
        <v>10.4196</v>
      </c>
      <c r="W351" s="14">
        <v>43.2779</v>
      </c>
      <c r="Y351" s="9">
        <v>291</v>
      </c>
      <c r="Z351" s="5">
        <f>Y351/G351</f>
        <v>0.39645776566757496</v>
      </c>
      <c r="AB351" s="9">
        <v>678</v>
      </c>
      <c r="AC351" s="7">
        <v>41463.49</v>
      </c>
      <c r="AD351" s="7">
        <v>41923.65</v>
      </c>
      <c r="AE351" s="7">
        <v>27095</v>
      </c>
      <c r="AF351" s="7">
        <v>70127</v>
      </c>
      <c r="AG351" s="14">
        <v>13.8274</v>
      </c>
      <c r="AH351" s="14">
        <v>10.3569</v>
      </c>
      <c r="AI351" s="14">
        <v>43.3112</v>
      </c>
    </row>
    <row r="352" spans="1:35" ht="12.75">
      <c r="A352" s="2">
        <v>25</v>
      </c>
      <c r="B352" s="2">
        <v>11</v>
      </c>
      <c r="C352" s="2">
        <v>6822</v>
      </c>
      <c r="D352" t="s">
        <v>340</v>
      </c>
      <c r="E352" s="10">
        <v>4528</v>
      </c>
      <c r="G352" s="9">
        <v>284</v>
      </c>
      <c r="H352" s="9">
        <v>12</v>
      </c>
      <c r="I352" s="9" t="s">
        <v>2</v>
      </c>
      <c r="K352" s="47">
        <v>36766.31</v>
      </c>
      <c r="M352" s="7">
        <v>37704.65</v>
      </c>
      <c r="N352" s="7">
        <v>28836</v>
      </c>
      <c r="O352" s="7">
        <v>59552</v>
      </c>
      <c r="Q352" s="9">
        <v>24</v>
      </c>
      <c r="R352" s="7">
        <v>29315.5</v>
      </c>
      <c r="T352" s="14">
        <v>7.912</v>
      </c>
      <c r="U352" s="14">
        <v>4.7641</v>
      </c>
      <c r="W352" s="14">
        <v>33.588</v>
      </c>
      <c r="Y352" s="9">
        <v>64</v>
      </c>
      <c r="Z352" s="5">
        <f>Y352/G352</f>
        <v>0.22535211267605634</v>
      </c>
      <c r="AB352" s="9">
        <v>233</v>
      </c>
      <c r="AC352" s="7">
        <v>36366.73</v>
      </c>
      <c r="AD352" s="7">
        <v>36620.76</v>
      </c>
      <c r="AE352" s="7">
        <v>28836</v>
      </c>
      <c r="AF352" s="7">
        <v>59552</v>
      </c>
      <c r="AG352" s="14">
        <v>7.5064</v>
      </c>
      <c r="AH352" s="14">
        <v>4.3734</v>
      </c>
      <c r="AI352" s="14">
        <v>33.3348</v>
      </c>
    </row>
    <row r="353" spans="1:35" ht="12.75">
      <c r="A353" s="2">
        <v>9</v>
      </c>
      <c r="B353" s="2">
        <v>7</v>
      </c>
      <c r="C353" s="2">
        <v>6840</v>
      </c>
      <c r="D353" t="s">
        <v>341</v>
      </c>
      <c r="E353" s="10">
        <v>1873.2</v>
      </c>
      <c r="G353" s="9">
        <v>116</v>
      </c>
      <c r="H353" s="9">
        <v>6</v>
      </c>
      <c r="I353" s="9" t="s">
        <v>2</v>
      </c>
      <c r="K353" s="47">
        <v>43565.89</v>
      </c>
      <c r="M353" s="7">
        <v>44618.12</v>
      </c>
      <c r="N353" s="7">
        <v>28332</v>
      </c>
      <c r="O353" s="7">
        <v>56025</v>
      </c>
      <c r="Q353" s="9">
        <v>1</v>
      </c>
      <c r="R353" s="7">
        <v>28332</v>
      </c>
      <c r="T353" s="14">
        <v>19.0776</v>
      </c>
      <c r="U353" s="14">
        <v>14.2241</v>
      </c>
      <c r="W353" s="14">
        <v>44.4052</v>
      </c>
      <c r="Y353" s="9">
        <v>41</v>
      </c>
      <c r="Z353" s="5">
        <f>Y353/G353</f>
        <v>0.35344827586206895</v>
      </c>
      <c r="AB353" s="9">
        <v>100</v>
      </c>
      <c r="AC353" s="7">
        <v>43637.08</v>
      </c>
      <c r="AD353" s="7">
        <v>44313.8</v>
      </c>
      <c r="AE353" s="7">
        <v>28332</v>
      </c>
      <c r="AF353" s="7">
        <v>55189</v>
      </c>
      <c r="AG353" s="14">
        <v>19.4</v>
      </c>
      <c r="AH353" s="14">
        <v>14.44</v>
      </c>
      <c r="AI353" s="14">
        <v>44.95</v>
      </c>
    </row>
    <row r="354" spans="1:35" ht="12.75">
      <c r="A354" s="2">
        <v>93</v>
      </c>
      <c r="B354" s="2">
        <v>15</v>
      </c>
      <c r="C354" s="2">
        <v>6854</v>
      </c>
      <c r="D354" t="s">
        <v>342</v>
      </c>
      <c r="E354" s="10">
        <v>564.2</v>
      </c>
      <c r="G354" s="9">
        <v>54</v>
      </c>
      <c r="H354" s="9">
        <v>2</v>
      </c>
      <c r="I354" s="9" t="s">
        <v>2</v>
      </c>
      <c r="K354" s="47">
        <v>34708.59</v>
      </c>
      <c r="M354" s="7">
        <v>35734.85</v>
      </c>
      <c r="N354" s="7">
        <v>25576</v>
      </c>
      <c r="O354" s="7">
        <v>51181</v>
      </c>
      <c r="Q354" s="9" t="s">
        <v>2</v>
      </c>
      <c r="R354" s="7" t="s">
        <v>2</v>
      </c>
      <c r="T354" s="14">
        <v>14.8333</v>
      </c>
      <c r="U354" s="14">
        <v>12.3333</v>
      </c>
      <c r="W354" s="14">
        <v>43</v>
      </c>
      <c r="Y354" s="9">
        <v>9</v>
      </c>
      <c r="Z354" s="5">
        <f>Y354/G354</f>
        <v>0.16666666666666666</v>
      </c>
      <c r="AB354" s="9">
        <v>40</v>
      </c>
      <c r="AC354" s="7">
        <v>35242.95</v>
      </c>
      <c r="AD354" s="7">
        <v>35712.75</v>
      </c>
      <c r="AE354" s="7">
        <v>25576</v>
      </c>
      <c r="AF354" s="7">
        <v>51181</v>
      </c>
      <c r="AG354" s="14">
        <v>15.825</v>
      </c>
      <c r="AH354" s="14">
        <v>13.375</v>
      </c>
      <c r="AI354" s="14">
        <v>44.875</v>
      </c>
    </row>
    <row r="355" spans="1:35" ht="12.75">
      <c r="A355" s="2">
        <v>40</v>
      </c>
      <c r="B355" s="2">
        <v>5</v>
      </c>
      <c r="C355" s="2">
        <v>6867</v>
      </c>
      <c r="D355" t="s">
        <v>343</v>
      </c>
      <c r="E355" s="10">
        <v>1641.9</v>
      </c>
      <c r="G355" s="9">
        <v>114</v>
      </c>
      <c r="H355" s="9">
        <v>5</v>
      </c>
      <c r="I355" s="9" t="s">
        <v>2</v>
      </c>
      <c r="K355" s="47">
        <v>40423.54</v>
      </c>
      <c r="M355" s="7">
        <v>41409.19</v>
      </c>
      <c r="N355" s="7">
        <v>27325</v>
      </c>
      <c r="O355" s="7">
        <v>53599</v>
      </c>
      <c r="Q355" s="9">
        <v>6</v>
      </c>
      <c r="R355" s="7">
        <v>28689.17</v>
      </c>
      <c r="T355" s="14">
        <v>15.3421</v>
      </c>
      <c r="U355" s="14">
        <v>11.6667</v>
      </c>
      <c r="W355" s="14">
        <v>43.1228</v>
      </c>
      <c r="Y355" s="9">
        <v>11</v>
      </c>
      <c r="Z355" s="5">
        <f>Y355/G355</f>
        <v>0.09649122807017543</v>
      </c>
      <c r="AB355" s="9">
        <v>98</v>
      </c>
      <c r="AC355" s="7">
        <v>40010.93</v>
      </c>
      <c r="AD355" s="7">
        <v>40481.32</v>
      </c>
      <c r="AE355" s="7">
        <v>27325</v>
      </c>
      <c r="AF355" s="7">
        <v>50488</v>
      </c>
      <c r="AG355" s="14">
        <v>15.2551</v>
      </c>
      <c r="AH355" s="14">
        <v>11.7041</v>
      </c>
      <c r="AI355" s="14">
        <v>43.398</v>
      </c>
    </row>
    <row r="356" spans="1:35" ht="12.75">
      <c r="A356" s="2">
        <v>74</v>
      </c>
      <c r="B356" s="2">
        <v>5</v>
      </c>
      <c r="C356" s="2">
        <v>6921</v>
      </c>
      <c r="D356" t="s">
        <v>344</v>
      </c>
      <c r="E356" s="10">
        <v>331.1</v>
      </c>
      <c r="G356" s="9">
        <v>37</v>
      </c>
      <c r="H356" s="9">
        <v>3</v>
      </c>
      <c r="I356" s="9" t="s">
        <v>2</v>
      </c>
      <c r="K356" s="47">
        <v>33343.46</v>
      </c>
      <c r="M356" s="7">
        <v>34402.38</v>
      </c>
      <c r="N356" s="7">
        <v>24500</v>
      </c>
      <c r="O356" s="7">
        <v>50808</v>
      </c>
      <c r="Q356" s="9" t="s">
        <v>2</v>
      </c>
      <c r="R356" s="7" t="s">
        <v>2</v>
      </c>
      <c r="T356" s="14">
        <v>15.0541</v>
      </c>
      <c r="U356" s="14">
        <v>11.2432</v>
      </c>
      <c r="W356" s="14">
        <v>45.3243</v>
      </c>
      <c r="Y356" s="9">
        <v>3</v>
      </c>
      <c r="Z356" s="5">
        <f>Y356/G356</f>
        <v>0.08108108108108109</v>
      </c>
      <c r="AB356" s="9">
        <v>33</v>
      </c>
      <c r="AC356" s="7">
        <v>33374.18</v>
      </c>
      <c r="AD356" s="7">
        <v>33917.52</v>
      </c>
      <c r="AE356" s="7">
        <v>24500</v>
      </c>
      <c r="AF356" s="7">
        <v>50808</v>
      </c>
      <c r="AG356" s="14">
        <v>14.7576</v>
      </c>
      <c r="AH356" s="14">
        <v>10.5758</v>
      </c>
      <c r="AI356" s="14">
        <v>45.4545</v>
      </c>
    </row>
    <row r="357" spans="1:35" ht="12.75">
      <c r="A357" s="2">
        <v>16</v>
      </c>
      <c r="B357" s="2">
        <v>10</v>
      </c>
      <c r="C357" s="2">
        <v>6930</v>
      </c>
      <c r="D357" t="s">
        <v>345</v>
      </c>
      <c r="E357" s="10">
        <v>781.5</v>
      </c>
      <c r="G357" s="9">
        <v>58</v>
      </c>
      <c r="H357" s="9">
        <v>7</v>
      </c>
      <c r="I357" s="9" t="s">
        <v>2</v>
      </c>
      <c r="K357" s="47">
        <v>36075.12</v>
      </c>
      <c r="M357" s="7">
        <v>37640.5</v>
      </c>
      <c r="N357" s="7">
        <v>24747</v>
      </c>
      <c r="O357" s="7">
        <v>73650</v>
      </c>
      <c r="Q357" s="9">
        <v>6</v>
      </c>
      <c r="R357" s="7">
        <v>25246.5</v>
      </c>
      <c r="T357" s="14">
        <v>12.6379</v>
      </c>
      <c r="U357" s="14">
        <v>9.2069</v>
      </c>
      <c r="W357" s="14">
        <v>41.069</v>
      </c>
      <c r="Y357" s="9">
        <v>14</v>
      </c>
      <c r="Z357" s="5">
        <f>Y357/G357</f>
        <v>0.2413793103448276</v>
      </c>
      <c r="AB357" s="9">
        <v>42</v>
      </c>
      <c r="AC357" s="7">
        <v>35093.55</v>
      </c>
      <c r="AD357" s="7">
        <v>35687.45</v>
      </c>
      <c r="AE357" s="7">
        <v>24747</v>
      </c>
      <c r="AF357" s="7">
        <v>46338</v>
      </c>
      <c r="AG357" s="14">
        <v>11.619</v>
      </c>
      <c r="AH357" s="14">
        <v>8.6429</v>
      </c>
      <c r="AI357" s="14">
        <v>41.619</v>
      </c>
    </row>
    <row r="358" spans="1:35" ht="12.75">
      <c r="A358" s="2">
        <v>29</v>
      </c>
      <c r="B358" s="2">
        <v>16</v>
      </c>
      <c r="C358" s="2">
        <v>6937</v>
      </c>
      <c r="D358" t="s">
        <v>346</v>
      </c>
      <c r="E358" s="10">
        <v>488.1</v>
      </c>
      <c r="G358" s="9">
        <v>51</v>
      </c>
      <c r="H358" s="9">
        <v>4</v>
      </c>
      <c r="I358" s="9" t="s">
        <v>2</v>
      </c>
      <c r="K358" s="47">
        <v>36669.57</v>
      </c>
      <c r="M358" s="7">
        <v>38107.29</v>
      </c>
      <c r="N358" s="7">
        <v>24925</v>
      </c>
      <c r="O358" s="7">
        <v>53635</v>
      </c>
      <c r="Q358" s="9">
        <v>2</v>
      </c>
      <c r="R358" s="7">
        <v>24925</v>
      </c>
      <c r="T358" s="14">
        <v>12.4706</v>
      </c>
      <c r="U358" s="14">
        <v>10.6078</v>
      </c>
      <c r="W358" s="14">
        <v>41.4118</v>
      </c>
      <c r="Y358" s="9">
        <v>3</v>
      </c>
      <c r="Z358" s="5">
        <f>Y358/G358</f>
        <v>0.058823529411764705</v>
      </c>
      <c r="AB358" s="9">
        <v>45</v>
      </c>
      <c r="AC358" s="7">
        <v>36387</v>
      </c>
      <c r="AD358" s="7">
        <v>37306.07</v>
      </c>
      <c r="AE358" s="7">
        <v>24925</v>
      </c>
      <c r="AF358" s="7">
        <v>53138</v>
      </c>
      <c r="AG358" s="14">
        <v>12.0889</v>
      </c>
      <c r="AH358" s="14">
        <v>10.3111</v>
      </c>
      <c r="AI358" s="14">
        <v>41.4889</v>
      </c>
    </row>
    <row r="359" spans="1:35" ht="12.75">
      <c r="A359" s="2">
        <v>33</v>
      </c>
      <c r="B359" s="2">
        <v>1</v>
      </c>
      <c r="C359" s="2">
        <v>6943</v>
      </c>
      <c r="D359" t="s">
        <v>347</v>
      </c>
      <c r="E359" s="10">
        <v>347.3</v>
      </c>
      <c r="G359" s="9">
        <v>26</v>
      </c>
      <c r="H359" s="9">
        <v>2</v>
      </c>
      <c r="I359" s="9" t="s">
        <v>2</v>
      </c>
      <c r="K359" s="47">
        <v>35911.27</v>
      </c>
      <c r="M359" s="7">
        <v>37128.81</v>
      </c>
      <c r="N359" s="7">
        <v>25249</v>
      </c>
      <c r="O359" s="7">
        <v>53197</v>
      </c>
      <c r="Q359" s="9">
        <v>1</v>
      </c>
      <c r="R359" s="7">
        <v>27106</v>
      </c>
      <c r="T359" s="14">
        <v>16.8077</v>
      </c>
      <c r="U359" s="14">
        <v>14.9231</v>
      </c>
      <c r="W359" s="14">
        <v>45.5385</v>
      </c>
      <c r="Y359" s="9">
        <v>3</v>
      </c>
      <c r="Z359" s="5">
        <f>Y359/G359</f>
        <v>0.11538461538461539</v>
      </c>
      <c r="AB359" s="9">
        <v>20</v>
      </c>
      <c r="AC359" s="7">
        <v>34936.7</v>
      </c>
      <c r="AD359" s="7">
        <v>35386.95</v>
      </c>
      <c r="AE359" s="7">
        <v>25249</v>
      </c>
      <c r="AF359" s="7">
        <v>46689</v>
      </c>
      <c r="AG359" s="14">
        <v>15.45</v>
      </c>
      <c r="AH359" s="14">
        <v>13.75</v>
      </c>
      <c r="AI359" s="14">
        <v>43.8</v>
      </c>
    </row>
    <row r="360" spans="1:35" ht="12.75">
      <c r="A360" s="2">
        <v>28</v>
      </c>
      <c r="B360" s="2">
        <v>1</v>
      </c>
      <c r="C360" s="2">
        <v>6950</v>
      </c>
      <c r="D360" t="s">
        <v>348</v>
      </c>
      <c r="E360" s="10">
        <v>1674.7</v>
      </c>
      <c r="G360" s="9">
        <v>118</v>
      </c>
      <c r="H360" s="9">
        <v>3</v>
      </c>
      <c r="I360" s="9" t="s">
        <v>2</v>
      </c>
      <c r="K360" s="47">
        <v>40348.85</v>
      </c>
      <c r="M360" s="7">
        <v>41969.03</v>
      </c>
      <c r="N360" s="7">
        <v>24626</v>
      </c>
      <c r="O360" s="7">
        <v>62269</v>
      </c>
      <c r="Q360" s="9">
        <v>8</v>
      </c>
      <c r="R360" s="7">
        <v>27155.88</v>
      </c>
      <c r="T360" s="14">
        <v>15.2458</v>
      </c>
      <c r="U360" s="14">
        <v>11.5763</v>
      </c>
      <c r="W360" s="14">
        <v>41</v>
      </c>
      <c r="Y360" s="9">
        <v>21</v>
      </c>
      <c r="Z360" s="5">
        <f>Y360/G360</f>
        <v>0.17796610169491525</v>
      </c>
      <c r="AB360" s="9">
        <v>88</v>
      </c>
      <c r="AC360" s="7">
        <v>40408.11</v>
      </c>
      <c r="AD360" s="7">
        <v>41161.35</v>
      </c>
      <c r="AE360" s="7">
        <v>24626</v>
      </c>
      <c r="AF360" s="7">
        <v>55392</v>
      </c>
      <c r="AG360" s="14">
        <v>15.2841</v>
      </c>
      <c r="AH360" s="14">
        <v>11.8182</v>
      </c>
      <c r="AI360" s="14">
        <v>41.3636</v>
      </c>
    </row>
    <row r="361" spans="1:35" ht="12.75">
      <c r="A361" s="2">
        <v>77</v>
      </c>
      <c r="B361" s="2">
        <v>11</v>
      </c>
      <c r="C361" s="2">
        <v>6957</v>
      </c>
      <c r="D361" t="s">
        <v>349</v>
      </c>
      <c r="E361" s="10">
        <v>8798.9</v>
      </c>
      <c r="G361" s="9">
        <v>528</v>
      </c>
      <c r="H361" s="9">
        <v>43</v>
      </c>
      <c r="I361" s="9" t="s">
        <v>2</v>
      </c>
      <c r="K361" s="47">
        <v>45884.88</v>
      </c>
      <c r="M361" s="7">
        <v>46805.11</v>
      </c>
      <c r="N361" s="7">
        <v>33253</v>
      </c>
      <c r="O361" s="7">
        <v>88051</v>
      </c>
      <c r="Q361" s="9">
        <v>19</v>
      </c>
      <c r="R361" s="7">
        <v>35163.74</v>
      </c>
      <c r="T361" s="14">
        <v>13.7955</v>
      </c>
      <c r="U361" s="14">
        <v>10.6345</v>
      </c>
      <c r="W361" s="14">
        <v>40.161</v>
      </c>
      <c r="Y361" s="9">
        <v>191</v>
      </c>
      <c r="Z361" s="5">
        <f>Y361/G361</f>
        <v>0.36174242424242425</v>
      </c>
      <c r="AB361" s="9">
        <v>483</v>
      </c>
      <c r="AC361" s="7">
        <v>46009.17</v>
      </c>
      <c r="AD361" s="7">
        <v>46415.19</v>
      </c>
      <c r="AE361" s="7">
        <v>33253</v>
      </c>
      <c r="AF361" s="7">
        <v>73720</v>
      </c>
      <c r="AG361" s="14">
        <v>13.942</v>
      </c>
      <c r="AH361" s="14">
        <v>10.7867</v>
      </c>
      <c r="AI361" s="14">
        <v>40.4161</v>
      </c>
    </row>
    <row r="362" spans="1:35" ht="12.75">
      <c r="A362" s="2">
        <v>31</v>
      </c>
      <c r="B362" s="2">
        <v>1</v>
      </c>
      <c r="C362" s="2">
        <v>6961</v>
      </c>
      <c r="D362" t="s">
        <v>350</v>
      </c>
      <c r="E362" s="10">
        <v>2771.3</v>
      </c>
      <c r="G362" s="9">
        <v>201</v>
      </c>
      <c r="H362" s="9">
        <v>5</v>
      </c>
      <c r="I362" s="9" t="s">
        <v>2</v>
      </c>
      <c r="K362" s="47">
        <v>40385.91</v>
      </c>
      <c r="M362" s="7">
        <v>41601.01</v>
      </c>
      <c r="N362" s="7">
        <v>26179</v>
      </c>
      <c r="O362" s="7">
        <v>63959</v>
      </c>
      <c r="Q362" s="9">
        <v>14</v>
      </c>
      <c r="R362" s="7">
        <v>27102.21</v>
      </c>
      <c r="T362" s="14">
        <v>16.1144</v>
      </c>
      <c r="U362" s="14">
        <v>13.3284</v>
      </c>
      <c r="W362" s="14">
        <v>41.806</v>
      </c>
      <c r="Y362" s="9">
        <v>50</v>
      </c>
      <c r="Z362" s="5">
        <f>Y362/G362</f>
        <v>0.24875621890547264</v>
      </c>
      <c r="AB362" s="9">
        <v>163</v>
      </c>
      <c r="AC362" s="7">
        <v>40303.64</v>
      </c>
      <c r="AD362" s="7">
        <v>40924.65</v>
      </c>
      <c r="AE362" s="7">
        <v>26179</v>
      </c>
      <c r="AF362" s="7">
        <v>61224</v>
      </c>
      <c r="AG362" s="14">
        <v>15.7239</v>
      </c>
      <c r="AH362" s="14">
        <v>13.1288</v>
      </c>
      <c r="AI362" s="14">
        <v>41.7669</v>
      </c>
    </row>
    <row r="363" spans="1:35" ht="12.75">
      <c r="A363" s="2">
        <v>43</v>
      </c>
      <c r="B363" s="2">
        <v>13</v>
      </c>
      <c r="C363" s="2">
        <v>6969</v>
      </c>
      <c r="D363" t="s">
        <v>351</v>
      </c>
      <c r="E363" s="10">
        <v>526.1</v>
      </c>
      <c r="G363" s="9">
        <v>39</v>
      </c>
      <c r="H363" s="9">
        <v>3</v>
      </c>
      <c r="I363" s="9" t="s">
        <v>2</v>
      </c>
      <c r="K363" s="47">
        <v>36608.64</v>
      </c>
      <c r="M363" s="7">
        <v>38424.54</v>
      </c>
      <c r="N363" s="7">
        <v>25362</v>
      </c>
      <c r="O363" s="7">
        <v>50855</v>
      </c>
      <c r="Q363" s="9">
        <v>1</v>
      </c>
      <c r="R363" s="7">
        <v>25362</v>
      </c>
      <c r="T363" s="14">
        <v>14.8718</v>
      </c>
      <c r="U363" s="14">
        <v>11.641</v>
      </c>
      <c r="W363" s="14">
        <v>41.4872</v>
      </c>
      <c r="Y363" s="9">
        <v>5</v>
      </c>
      <c r="Z363" s="5">
        <f>Y363/G363</f>
        <v>0.1282051282051282</v>
      </c>
      <c r="AB363" s="9">
        <v>35</v>
      </c>
      <c r="AC363" s="7">
        <v>36008.66</v>
      </c>
      <c r="AD363" s="7">
        <v>37355.86</v>
      </c>
      <c r="AE363" s="7">
        <v>25362</v>
      </c>
      <c r="AF363" s="7">
        <v>50848</v>
      </c>
      <c r="AG363" s="14">
        <v>13.8571</v>
      </c>
      <c r="AH363" s="14">
        <v>10.2857</v>
      </c>
      <c r="AI363" s="14">
        <v>40.7714</v>
      </c>
    </row>
    <row r="364" spans="1:35" ht="12.75">
      <c r="A364" s="2">
        <v>70</v>
      </c>
      <c r="B364" s="2">
        <v>9</v>
      </c>
      <c r="C364" s="2">
        <v>6975</v>
      </c>
      <c r="D364" t="s">
        <v>352</v>
      </c>
      <c r="E364" s="10">
        <v>1226.1</v>
      </c>
      <c r="G364" s="9">
        <v>94</v>
      </c>
      <c r="H364" s="9">
        <v>3</v>
      </c>
      <c r="I364" s="9" t="s">
        <v>2</v>
      </c>
      <c r="K364" s="47">
        <v>36313.94</v>
      </c>
      <c r="M364" s="7">
        <v>37324.11</v>
      </c>
      <c r="N364" s="7">
        <v>26550</v>
      </c>
      <c r="O364" s="7">
        <v>59674</v>
      </c>
      <c r="Q364" s="9">
        <v>12</v>
      </c>
      <c r="R364" s="7">
        <v>29335.33</v>
      </c>
      <c r="T364" s="14">
        <v>11.9468</v>
      </c>
      <c r="U364" s="14">
        <v>9.6064</v>
      </c>
      <c r="W364" s="14">
        <v>39.1383</v>
      </c>
      <c r="Y364" s="9">
        <v>15</v>
      </c>
      <c r="Z364" s="5">
        <f>Y364/G364</f>
        <v>0.1595744680851064</v>
      </c>
      <c r="AB364" s="9">
        <v>64</v>
      </c>
      <c r="AC364" s="7">
        <v>36783.27</v>
      </c>
      <c r="AD364" s="7">
        <v>37055.25</v>
      </c>
      <c r="AE364" s="7">
        <v>26550</v>
      </c>
      <c r="AF364" s="7">
        <v>55209</v>
      </c>
      <c r="AG364" s="14">
        <v>12.375</v>
      </c>
      <c r="AH364" s="14">
        <v>10.2969</v>
      </c>
      <c r="AI364" s="14">
        <v>39.8438</v>
      </c>
    </row>
    <row r="365" spans="1:35" ht="12.75">
      <c r="A365" s="2">
        <v>60</v>
      </c>
      <c r="B365" s="2">
        <v>4</v>
      </c>
      <c r="C365" s="2">
        <v>6983</v>
      </c>
      <c r="D365" t="s">
        <v>353</v>
      </c>
      <c r="E365" s="10">
        <v>740.6</v>
      </c>
      <c r="G365" s="9">
        <v>53</v>
      </c>
      <c r="H365" s="9">
        <v>8</v>
      </c>
      <c r="I365" s="9" t="s">
        <v>2</v>
      </c>
      <c r="K365" s="47">
        <v>39798.09</v>
      </c>
      <c r="M365" s="7">
        <v>41186.94</v>
      </c>
      <c r="N365" s="7">
        <v>26871</v>
      </c>
      <c r="O365" s="7">
        <v>58585</v>
      </c>
      <c r="Q365" s="9">
        <v>1</v>
      </c>
      <c r="R365" s="7">
        <v>26871</v>
      </c>
      <c r="T365" s="14">
        <v>20.7925</v>
      </c>
      <c r="U365" s="14">
        <v>18.6415</v>
      </c>
      <c r="W365" s="14">
        <v>44.8868</v>
      </c>
      <c r="Y365" s="9">
        <v>15</v>
      </c>
      <c r="Z365" s="5">
        <f>Y365/G365</f>
        <v>0.2830188679245283</v>
      </c>
      <c r="AB365" s="9">
        <v>42</v>
      </c>
      <c r="AC365" s="7">
        <v>41062.93</v>
      </c>
      <c r="AD365" s="7">
        <v>41815.21</v>
      </c>
      <c r="AE365" s="7">
        <v>28403</v>
      </c>
      <c r="AF365" s="7">
        <v>58585</v>
      </c>
      <c r="AG365" s="14">
        <v>22.5952</v>
      </c>
      <c r="AH365" s="14">
        <v>20.119</v>
      </c>
      <c r="AI365" s="14">
        <v>47</v>
      </c>
    </row>
    <row r="366" spans="1:35" ht="12.75">
      <c r="A366" s="2">
        <v>64</v>
      </c>
      <c r="B366" s="2">
        <v>7</v>
      </c>
      <c r="C366" s="2">
        <v>6985</v>
      </c>
      <c r="D366" t="s">
        <v>354</v>
      </c>
      <c r="E366" s="10">
        <v>864</v>
      </c>
      <c r="G366" s="9">
        <v>58</v>
      </c>
      <c r="H366" s="9">
        <v>5</v>
      </c>
      <c r="I366" s="9" t="s">
        <v>2</v>
      </c>
      <c r="K366" s="47">
        <v>34434.84</v>
      </c>
      <c r="M366" s="7">
        <v>36011.14</v>
      </c>
      <c r="N366" s="7">
        <v>24500</v>
      </c>
      <c r="O366" s="7">
        <v>54802</v>
      </c>
      <c r="Q366" s="9">
        <v>3</v>
      </c>
      <c r="R366" s="7">
        <v>24500</v>
      </c>
      <c r="T366" s="14">
        <v>14.7414</v>
      </c>
      <c r="U366" s="14">
        <v>10.8621</v>
      </c>
      <c r="W366" s="14">
        <v>41.1552</v>
      </c>
      <c r="Y366" s="9">
        <v>6</v>
      </c>
      <c r="Z366" s="5">
        <f>Y366/G366</f>
        <v>0.10344827586206896</v>
      </c>
      <c r="AB366" s="9">
        <v>43</v>
      </c>
      <c r="AC366" s="7">
        <v>33841.67</v>
      </c>
      <c r="AD366" s="7">
        <v>34504.79</v>
      </c>
      <c r="AE366" s="7">
        <v>24500</v>
      </c>
      <c r="AF366" s="7">
        <v>45665</v>
      </c>
      <c r="AG366" s="14">
        <v>13.814</v>
      </c>
      <c r="AH366" s="14">
        <v>10.186</v>
      </c>
      <c r="AI366" s="14">
        <v>40.7907</v>
      </c>
    </row>
    <row r="367" spans="1:35" ht="12.75">
      <c r="A367" s="2">
        <v>67</v>
      </c>
      <c r="B367" s="2">
        <v>12</v>
      </c>
      <c r="C367" s="2">
        <v>6987</v>
      </c>
      <c r="D367" t="s">
        <v>355</v>
      </c>
      <c r="E367" s="10">
        <v>687.1</v>
      </c>
      <c r="G367" s="9">
        <v>55</v>
      </c>
      <c r="H367" s="9">
        <v>4</v>
      </c>
      <c r="I367" s="9" t="s">
        <v>2</v>
      </c>
      <c r="K367" s="47">
        <v>34222.22</v>
      </c>
      <c r="M367" s="7">
        <v>35158.16</v>
      </c>
      <c r="N367" s="7">
        <v>27150</v>
      </c>
      <c r="O367" s="7">
        <v>50953</v>
      </c>
      <c r="Q367" s="9">
        <v>3</v>
      </c>
      <c r="R367" s="7">
        <v>28305</v>
      </c>
      <c r="T367" s="14">
        <v>16.7091</v>
      </c>
      <c r="U367" s="14">
        <v>13.2364</v>
      </c>
      <c r="W367" s="14">
        <v>44.0909</v>
      </c>
      <c r="Y367" s="9">
        <v>15</v>
      </c>
      <c r="Z367" s="5">
        <f>Y367/G367</f>
        <v>0.2727272727272727</v>
      </c>
      <c r="AB367" s="9">
        <v>44</v>
      </c>
      <c r="AC367" s="7">
        <v>34180.45</v>
      </c>
      <c r="AD367" s="7">
        <v>34550.02</v>
      </c>
      <c r="AE367" s="7">
        <v>27150</v>
      </c>
      <c r="AF367" s="7">
        <v>45322</v>
      </c>
      <c r="AG367" s="14">
        <v>17.25</v>
      </c>
      <c r="AH367" s="14">
        <v>14.2273</v>
      </c>
      <c r="AI367" s="14">
        <v>44.7727</v>
      </c>
    </row>
    <row r="368" spans="1:35" ht="12.75">
      <c r="A368" s="2">
        <v>84</v>
      </c>
      <c r="B368" s="2">
        <v>4</v>
      </c>
      <c r="C368" s="2">
        <v>6990</v>
      </c>
      <c r="D368" t="s">
        <v>356</v>
      </c>
      <c r="E368" s="10">
        <v>725</v>
      </c>
      <c r="G368" s="9">
        <v>52</v>
      </c>
      <c r="H368" s="9">
        <v>2</v>
      </c>
      <c r="I368" s="9" t="s">
        <v>2</v>
      </c>
      <c r="K368" s="47">
        <v>40198.79</v>
      </c>
      <c r="M368" s="7">
        <v>41598.04</v>
      </c>
      <c r="N368" s="7">
        <v>26222</v>
      </c>
      <c r="O368" s="7">
        <v>51847</v>
      </c>
      <c r="Q368" s="9">
        <v>3</v>
      </c>
      <c r="R368" s="7">
        <v>28183</v>
      </c>
      <c r="T368" s="14">
        <v>16.6923</v>
      </c>
      <c r="U368" s="14">
        <v>13.2308</v>
      </c>
      <c r="W368" s="14">
        <v>43.9615</v>
      </c>
      <c r="Y368" s="9">
        <v>16</v>
      </c>
      <c r="Z368" s="5">
        <f>Y368/G368</f>
        <v>0.3076923076923077</v>
      </c>
      <c r="AB368" s="9">
        <v>51</v>
      </c>
      <c r="AC368" s="7">
        <v>40161.94</v>
      </c>
      <c r="AD368" s="7">
        <v>41588.63</v>
      </c>
      <c r="AE368" s="7">
        <v>26222</v>
      </c>
      <c r="AF368" s="7">
        <v>51847</v>
      </c>
      <c r="AG368" s="14">
        <v>16.3725</v>
      </c>
      <c r="AH368" s="14">
        <v>12.9804</v>
      </c>
      <c r="AI368" s="14">
        <v>43.7059</v>
      </c>
    </row>
    <row r="369" spans="1:35" ht="12.75">
      <c r="A369" s="2">
        <v>97</v>
      </c>
      <c r="B369" s="2">
        <v>12</v>
      </c>
      <c r="C369" s="2">
        <v>6992</v>
      </c>
      <c r="D369" t="s">
        <v>357</v>
      </c>
      <c r="E369" s="10">
        <v>626.8</v>
      </c>
      <c r="G369" s="9">
        <v>48</v>
      </c>
      <c r="H369" s="9">
        <v>3</v>
      </c>
      <c r="I369" s="9" t="s">
        <v>2</v>
      </c>
      <c r="K369" s="47">
        <v>36345.81</v>
      </c>
      <c r="M369" s="7">
        <v>37795.33</v>
      </c>
      <c r="N369" s="7">
        <v>27577</v>
      </c>
      <c r="O369" s="7">
        <v>49406</v>
      </c>
      <c r="Q369" s="9">
        <v>1</v>
      </c>
      <c r="R369" s="7">
        <v>28627</v>
      </c>
      <c r="T369" s="14">
        <v>16.3958</v>
      </c>
      <c r="U369" s="14">
        <v>12.7708</v>
      </c>
      <c r="W369" s="14">
        <v>42.4583</v>
      </c>
      <c r="Y369" s="9">
        <v>4</v>
      </c>
      <c r="Z369" s="5">
        <f>Y369/G369</f>
        <v>0.08333333333333333</v>
      </c>
      <c r="AB369" s="9">
        <v>40</v>
      </c>
      <c r="AC369" s="7">
        <v>36528.1</v>
      </c>
      <c r="AD369" s="7">
        <v>37317.03</v>
      </c>
      <c r="AE369" s="7">
        <v>27577</v>
      </c>
      <c r="AF369" s="7">
        <v>49406</v>
      </c>
      <c r="AG369" s="14">
        <v>16.675</v>
      </c>
      <c r="AH369" s="14">
        <v>12.5</v>
      </c>
      <c r="AI369" s="14">
        <v>43.3</v>
      </c>
    </row>
    <row r="370" spans="1:35" ht="12.75">
      <c r="A370" s="2">
        <v>67</v>
      </c>
      <c r="B370" s="2">
        <v>12</v>
      </c>
      <c r="C370" s="2">
        <v>7002</v>
      </c>
      <c r="D370" t="s">
        <v>358</v>
      </c>
      <c r="E370" s="10">
        <v>205</v>
      </c>
      <c r="G370" s="9">
        <v>21</v>
      </c>
      <c r="H370" s="9">
        <v>3</v>
      </c>
      <c r="I370" s="9" t="s">
        <v>2</v>
      </c>
      <c r="K370" s="47">
        <v>32630.1</v>
      </c>
      <c r="M370" s="7">
        <v>34020.86</v>
      </c>
      <c r="N370" s="7">
        <v>26691</v>
      </c>
      <c r="O370" s="7">
        <v>55085</v>
      </c>
      <c r="Q370" s="9" t="s">
        <v>2</v>
      </c>
      <c r="R370" s="7" t="s">
        <v>2</v>
      </c>
      <c r="T370" s="14">
        <v>14.7143</v>
      </c>
      <c r="U370" s="14">
        <v>13.5714</v>
      </c>
      <c r="W370" s="14">
        <v>39.9048</v>
      </c>
      <c r="Y370" s="9">
        <v>2</v>
      </c>
      <c r="Z370" s="5">
        <f>Y370/G370</f>
        <v>0.09523809523809523</v>
      </c>
      <c r="AB370" s="9">
        <v>18</v>
      </c>
      <c r="AC370" s="7">
        <v>31940.83</v>
      </c>
      <c r="AD370" s="7">
        <v>32566.33</v>
      </c>
      <c r="AE370" s="7">
        <v>26691</v>
      </c>
      <c r="AF370" s="7">
        <v>40971</v>
      </c>
      <c r="AG370" s="14">
        <v>15.3333</v>
      </c>
      <c r="AH370" s="14">
        <v>14</v>
      </c>
      <c r="AI370" s="14">
        <v>40.7222</v>
      </c>
    </row>
    <row r="371" spans="1:35" ht="12.75">
      <c r="A371" s="2">
        <v>48</v>
      </c>
      <c r="B371" s="2">
        <v>10</v>
      </c>
      <c r="C371" s="2">
        <v>7029</v>
      </c>
      <c r="D371" t="s">
        <v>359</v>
      </c>
      <c r="E371" s="10">
        <v>1150.3</v>
      </c>
      <c r="G371" s="9">
        <v>85</v>
      </c>
      <c r="H371" s="9">
        <v>2</v>
      </c>
      <c r="I371" s="9" t="s">
        <v>2</v>
      </c>
      <c r="K371" s="47">
        <v>37100.24</v>
      </c>
      <c r="M371" s="7">
        <v>38696.84</v>
      </c>
      <c r="N371" s="7">
        <v>25916</v>
      </c>
      <c r="O371" s="7">
        <v>66397</v>
      </c>
      <c r="Q371" s="9">
        <v>8</v>
      </c>
      <c r="R371" s="7">
        <v>27190.75</v>
      </c>
      <c r="T371" s="14">
        <v>13.8824</v>
      </c>
      <c r="U371" s="14">
        <v>10.5176</v>
      </c>
      <c r="W371" s="14">
        <v>39.4118</v>
      </c>
      <c r="Y371" s="9">
        <v>12</v>
      </c>
      <c r="Z371" s="5">
        <f>Y371/G371</f>
        <v>0.1411764705882353</v>
      </c>
      <c r="AB371" s="9">
        <v>64</v>
      </c>
      <c r="AC371" s="7">
        <v>37259.25</v>
      </c>
      <c r="AD371" s="7">
        <v>37891.83</v>
      </c>
      <c r="AE371" s="7">
        <v>25916</v>
      </c>
      <c r="AF371" s="7">
        <v>58076</v>
      </c>
      <c r="AG371" s="14">
        <v>14.1094</v>
      </c>
      <c r="AH371" s="14">
        <v>10.8438</v>
      </c>
      <c r="AI371" s="14">
        <v>40.2969</v>
      </c>
    </row>
    <row r="372" spans="1:35" ht="12.75">
      <c r="A372" s="2">
        <v>70</v>
      </c>
      <c r="B372" s="2">
        <v>9</v>
      </c>
      <c r="C372" s="2">
        <v>7038</v>
      </c>
      <c r="D372" t="s">
        <v>360</v>
      </c>
      <c r="E372" s="10">
        <v>899</v>
      </c>
      <c r="G372" s="9">
        <v>68</v>
      </c>
      <c r="H372" s="9" t="s">
        <v>2</v>
      </c>
      <c r="I372" s="9" t="s">
        <v>2</v>
      </c>
      <c r="K372" s="47">
        <v>38901.26</v>
      </c>
      <c r="M372" s="7">
        <v>40300.28</v>
      </c>
      <c r="N372" s="7">
        <v>26800</v>
      </c>
      <c r="O372" s="7">
        <v>55420</v>
      </c>
      <c r="Q372" s="9">
        <v>4</v>
      </c>
      <c r="R372" s="7">
        <v>28457</v>
      </c>
      <c r="T372" s="14">
        <v>13.9706</v>
      </c>
      <c r="U372" s="14">
        <v>11.5147</v>
      </c>
      <c r="W372" s="14">
        <v>41.7647</v>
      </c>
      <c r="Y372" s="9">
        <v>14</v>
      </c>
      <c r="Z372" s="5">
        <f>Y372/G372</f>
        <v>0.20588235294117646</v>
      </c>
      <c r="AB372" s="9">
        <v>50</v>
      </c>
      <c r="AC372" s="7">
        <v>39486.76</v>
      </c>
      <c r="AD372" s="7">
        <v>39929.92</v>
      </c>
      <c r="AE372" s="7">
        <v>26800</v>
      </c>
      <c r="AF372" s="7">
        <v>53049</v>
      </c>
      <c r="AG372" s="14">
        <v>14.74</v>
      </c>
      <c r="AH372" s="14">
        <v>12.66</v>
      </c>
      <c r="AI372" s="14">
        <v>43.92</v>
      </c>
    </row>
    <row r="373" spans="1:35" ht="12.75">
      <c r="A373" s="2">
        <v>44</v>
      </c>
      <c r="B373" s="2">
        <v>16</v>
      </c>
      <c r="C373" s="2">
        <v>7047</v>
      </c>
      <c r="D373" t="s">
        <v>361</v>
      </c>
      <c r="E373" s="10">
        <v>380.3</v>
      </c>
      <c r="G373" s="9">
        <v>38</v>
      </c>
      <c r="H373" s="9" t="s">
        <v>2</v>
      </c>
      <c r="I373" s="9" t="s">
        <v>2</v>
      </c>
      <c r="K373" s="47">
        <v>36611.47</v>
      </c>
      <c r="M373" s="7">
        <v>38154.84</v>
      </c>
      <c r="N373" s="7">
        <v>25660</v>
      </c>
      <c r="O373" s="7">
        <v>49843</v>
      </c>
      <c r="Q373" s="9">
        <v>3</v>
      </c>
      <c r="R373" s="7">
        <v>26641.33</v>
      </c>
      <c r="T373" s="14">
        <v>14.7895</v>
      </c>
      <c r="U373" s="14">
        <v>10.1579</v>
      </c>
      <c r="W373" s="14">
        <v>43.3684</v>
      </c>
      <c r="Y373" s="9">
        <v>10</v>
      </c>
      <c r="Z373" s="5">
        <f>Y373/G373</f>
        <v>0.2631578947368421</v>
      </c>
      <c r="AB373" s="9">
        <v>30</v>
      </c>
      <c r="AC373" s="7">
        <v>37434.8</v>
      </c>
      <c r="AD373" s="7">
        <v>38138.27</v>
      </c>
      <c r="AE373" s="7">
        <v>25660</v>
      </c>
      <c r="AF373" s="7">
        <v>46790</v>
      </c>
      <c r="AG373" s="14">
        <v>15.8667</v>
      </c>
      <c r="AH373" s="14">
        <v>11.5667</v>
      </c>
      <c r="AI373" s="14">
        <v>44.8667</v>
      </c>
    </row>
    <row r="374" spans="1:35" ht="12.75">
      <c r="A374" s="2">
        <v>61</v>
      </c>
      <c r="B374" s="2">
        <v>11</v>
      </c>
      <c r="C374" s="2">
        <v>7056</v>
      </c>
      <c r="D374" t="s">
        <v>362</v>
      </c>
      <c r="E374" s="10">
        <v>1679.8</v>
      </c>
      <c r="G374" s="9">
        <v>115</v>
      </c>
      <c r="H374" s="9">
        <v>3</v>
      </c>
      <c r="I374" s="9" t="s">
        <v>2</v>
      </c>
      <c r="K374" s="47">
        <v>39262.81</v>
      </c>
      <c r="M374" s="7">
        <v>41018.03</v>
      </c>
      <c r="N374" s="7">
        <v>27153</v>
      </c>
      <c r="O374" s="7">
        <v>65200</v>
      </c>
      <c r="Q374" s="9">
        <v>7</v>
      </c>
      <c r="R374" s="7">
        <v>28180.86</v>
      </c>
      <c r="T374" s="14">
        <v>15.2261</v>
      </c>
      <c r="U374" s="14">
        <v>12.0435</v>
      </c>
      <c r="W374" s="14">
        <v>42.0957</v>
      </c>
      <c r="Y374" s="9">
        <v>29</v>
      </c>
      <c r="Z374" s="5">
        <f>Y374/G374</f>
        <v>0.25217391304347825</v>
      </c>
      <c r="AB374" s="9">
        <v>86</v>
      </c>
      <c r="AC374" s="7">
        <v>39186.76</v>
      </c>
      <c r="AD374" s="7">
        <v>39661.12</v>
      </c>
      <c r="AE374" s="7">
        <v>27153</v>
      </c>
      <c r="AF374" s="7">
        <v>52199</v>
      </c>
      <c r="AG374" s="14">
        <v>15.1512</v>
      </c>
      <c r="AH374" s="14">
        <v>12.2093</v>
      </c>
      <c r="AI374" s="14">
        <v>42.7442</v>
      </c>
    </row>
    <row r="375" spans="1:35" ht="12.75">
      <c r="A375" s="2">
        <v>41</v>
      </c>
      <c r="B375" s="2">
        <v>7</v>
      </c>
      <c r="C375" s="2">
        <v>7083</v>
      </c>
      <c r="D375" t="s">
        <v>363</v>
      </c>
      <c r="E375" s="10">
        <v>148.8</v>
      </c>
      <c r="G375" s="9">
        <v>16</v>
      </c>
      <c r="H375" s="9">
        <v>4</v>
      </c>
      <c r="I375" s="9" t="s">
        <v>2</v>
      </c>
      <c r="K375" s="47">
        <v>30541.44</v>
      </c>
      <c r="M375" s="7">
        <v>32244.13</v>
      </c>
      <c r="N375" s="7">
        <v>26658</v>
      </c>
      <c r="O375" s="7">
        <v>40257</v>
      </c>
      <c r="Q375" s="9" t="s">
        <v>2</v>
      </c>
      <c r="R375" s="7" t="s">
        <v>2</v>
      </c>
      <c r="T375" s="14">
        <v>12.375</v>
      </c>
      <c r="U375" s="14">
        <v>10.25</v>
      </c>
      <c r="W375" s="14">
        <v>41.375</v>
      </c>
      <c r="Y375" s="9">
        <v>0</v>
      </c>
      <c r="Z375" s="5">
        <f>Y375/G375</f>
        <v>0</v>
      </c>
      <c r="AB375" s="9">
        <v>11</v>
      </c>
      <c r="AC375" s="7">
        <v>30784.82</v>
      </c>
      <c r="AD375" s="7">
        <v>31565.73</v>
      </c>
      <c r="AE375" s="7">
        <v>26658</v>
      </c>
      <c r="AF375" s="7">
        <v>38863</v>
      </c>
      <c r="AG375" s="14">
        <v>13.1818</v>
      </c>
      <c r="AH375" s="14">
        <v>10.6364</v>
      </c>
      <c r="AI375" s="14">
        <v>44.5455</v>
      </c>
    </row>
    <row r="376" spans="1:35" ht="12.75">
      <c r="A376" s="2">
        <v>43</v>
      </c>
      <c r="B376" s="2">
        <v>13</v>
      </c>
      <c r="C376" s="2">
        <v>7092</v>
      </c>
      <c r="D376" t="s">
        <v>364</v>
      </c>
      <c r="E376" s="10">
        <v>468.2</v>
      </c>
      <c r="G376" s="9">
        <v>41</v>
      </c>
      <c r="H376" s="9">
        <v>1</v>
      </c>
      <c r="I376" s="9" t="s">
        <v>2</v>
      </c>
      <c r="K376" s="47">
        <v>37001.93</v>
      </c>
      <c r="M376" s="7">
        <v>38739.9</v>
      </c>
      <c r="N376" s="7">
        <v>25392</v>
      </c>
      <c r="O376" s="7">
        <v>60364</v>
      </c>
      <c r="Q376" s="9">
        <v>2</v>
      </c>
      <c r="R376" s="7">
        <v>27076</v>
      </c>
      <c r="T376" s="14">
        <v>15.6098</v>
      </c>
      <c r="U376" s="14">
        <v>10.8537</v>
      </c>
      <c r="W376" s="14">
        <v>43.3415</v>
      </c>
      <c r="Y376" s="9">
        <v>8</v>
      </c>
      <c r="Z376" s="5">
        <f>Y376/G376</f>
        <v>0.1951219512195122</v>
      </c>
      <c r="AB376" s="9">
        <v>31</v>
      </c>
      <c r="AC376" s="7">
        <v>35801.1</v>
      </c>
      <c r="AD376" s="7">
        <v>36705.29</v>
      </c>
      <c r="AE376" s="7">
        <v>25392</v>
      </c>
      <c r="AF376" s="7">
        <v>45869</v>
      </c>
      <c r="AG376" s="14">
        <v>14.7742</v>
      </c>
      <c r="AH376" s="14">
        <v>10.8065</v>
      </c>
      <c r="AI376" s="14">
        <v>43.129</v>
      </c>
    </row>
    <row r="377" spans="1:35" ht="12.75">
      <c r="A377" s="2">
        <v>97</v>
      </c>
      <c r="B377" s="2">
        <v>12</v>
      </c>
      <c r="C377" s="2">
        <v>7098</v>
      </c>
      <c r="D377" t="s">
        <v>365</v>
      </c>
      <c r="E377" s="10">
        <v>596.7</v>
      </c>
      <c r="G377" s="9">
        <v>42</v>
      </c>
      <c r="H377" s="9">
        <v>5</v>
      </c>
      <c r="I377" s="9" t="s">
        <v>2</v>
      </c>
      <c r="K377" s="47">
        <v>36977.86</v>
      </c>
      <c r="M377" s="7">
        <v>37750.12</v>
      </c>
      <c r="N377" s="7">
        <v>26040</v>
      </c>
      <c r="O377" s="7">
        <v>48699</v>
      </c>
      <c r="Q377" s="9" t="s">
        <v>2</v>
      </c>
      <c r="R377" s="7" t="s">
        <v>2</v>
      </c>
      <c r="T377" s="14">
        <v>17.4048</v>
      </c>
      <c r="U377" s="14">
        <v>13.7619</v>
      </c>
      <c r="W377" s="14">
        <v>45.6905</v>
      </c>
      <c r="Y377" s="9">
        <v>11</v>
      </c>
      <c r="Z377" s="5">
        <f>Y377/G377</f>
        <v>0.2619047619047619</v>
      </c>
      <c r="AB377" s="9">
        <v>36</v>
      </c>
      <c r="AC377" s="7">
        <v>36783.19</v>
      </c>
      <c r="AD377" s="7">
        <v>36915.61</v>
      </c>
      <c r="AE377" s="7">
        <v>26040</v>
      </c>
      <c r="AF377" s="7">
        <v>46500</v>
      </c>
      <c r="AG377" s="14">
        <v>17.1944</v>
      </c>
      <c r="AH377" s="14">
        <v>13.3056</v>
      </c>
      <c r="AI377" s="14">
        <v>45.7222</v>
      </c>
    </row>
    <row r="378" spans="1:35" ht="12.75">
      <c r="A378" s="2">
        <v>25</v>
      </c>
      <c r="B378" s="2">
        <v>11</v>
      </c>
      <c r="C378" s="2">
        <v>7110</v>
      </c>
      <c r="D378" t="s">
        <v>366</v>
      </c>
      <c r="E378" s="10">
        <v>747.7</v>
      </c>
      <c r="G378" s="9">
        <v>53</v>
      </c>
      <c r="H378" s="9">
        <v>3</v>
      </c>
      <c r="I378" s="9" t="s">
        <v>2</v>
      </c>
      <c r="K378" s="47">
        <v>36759.64</v>
      </c>
      <c r="M378" s="7">
        <v>37896.47</v>
      </c>
      <c r="N378" s="7">
        <v>26655</v>
      </c>
      <c r="O378" s="7">
        <v>60760</v>
      </c>
      <c r="Q378" s="9">
        <v>5</v>
      </c>
      <c r="R378" s="7">
        <v>28294.2</v>
      </c>
      <c r="T378" s="14">
        <v>11.8491</v>
      </c>
      <c r="U378" s="14">
        <v>8.9057</v>
      </c>
      <c r="W378" s="14">
        <v>40.1321</v>
      </c>
      <c r="Y378" s="9">
        <v>4</v>
      </c>
      <c r="Z378" s="5">
        <f>Y378/G378</f>
        <v>0.07547169811320754</v>
      </c>
      <c r="AB378" s="9">
        <v>42</v>
      </c>
      <c r="AC378" s="7">
        <v>37398.95</v>
      </c>
      <c r="AD378" s="7">
        <v>37775.07</v>
      </c>
      <c r="AE378" s="7">
        <v>26655</v>
      </c>
      <c r="AF378" s="7">
        <v>60760</v>
      </c>
      <c r="AG378" s="14">
        <v>12.4524</v>
      </c>
      <c r="AH378" s="14">
        <v>10.0476</v>
      </c>
      <c r="AI378" s="14">
        <v>41.3095</v>
      </c>
    </row>
    <row r="379" ht="12.75">
      <c r="K379" s="47"/>
    </row>
    <row r="380" spans="1:35" s="1" customFormat="1" ht="12.75">
      <c r="A380" s="4"/>
      <c r="B380" s="4"/>
      <c r="C380" s="4"/>
      <c r="D380" s="1" t="s">
        <v>371</v>
      </c>
      <c r="E380" s="11">
        <v>483104.8</v>
      </c>
      <c r="F380" s="11"/>
      <c r="G380" s="12">
        <v>33701</v>
      </c>
      <c r="H380" s="12">
        <v>1929</v>
      </c>
      <c r="I380" s="12">
        <v>22</v>
      </c>
      <c r="J380" s="12"/>
      <c r="K380" s="8">
        <v>40856</v>
      </c>
      <c r="L380" s="12"/>
      <c r="M380" s="8">
        <v>41991</v>
      </c>
      <c r="N380" s="8">
        <v>24500</v>
      </c>
      <c r="O380" s="8">
        <v>101713</v>
      </c>
      <c r="P380" s="8"/>
      <c r="Q380" s="12">
        <v>1424</v>
      </c>
      <c r="R380" s="8">
        <v>29328</v>
      </c>
      <c r="S380" s="8"/>
      <c r="T380" s="15">
        <v>15</v>
      </c>
      <c r="U380" s="15">
        <v>11.6</v>
      </c>
      <c r="V380" s="15"/>
      <c r="W380" s="15">
        <v>42.3</v>
      </c>
      <c r="X380" s="15"/>
      <c r="Y380" s="12">
        <v>9123</v>
      </c>
      <c r="Z380" s="6">
        <f>Y380/G380</f>
        <v>0.2707041334085042</v>
      </c>
      <c r="AA380" s="6"/>
      <c r="AB380" s="12">
        <v>28034</v>
      </c>
      <c r="AC380" s="8">
        <v>41152</v>
      </c>
      <c r="AD380" s="8">
        <v>41686</v>
      </c>
      <c r="AE380" s="8">
        <v>24500</v>
      </c>
      <c r="AF380" s="8">
        <v>74200</v>
      </c>
      <c r="AG380" s="15">
        <v>15.2</v>
      </c>
      <c r="AH380" s="15">
        <v>11.6</v>
      </c>
      <c r="AI380" s="15">
        <v>42.8</v>
      </c>
    </row>
    <row r="381" spans="5:6" ht="12.75">
      <c r="E381" s="11"/>
      <c r="F381" s="11"/>
    </row>
    <row r="382" spans="1:4" s="3" customFormat="1" ht="12.75">
      <c r="A382" s="36" t="s">
        <v>421</v>
      </c>
      <c r="B382" s="39"/>
      <c r="C382" s="39"/>
      <c r="D382" s="39"/>
    </row>
    <row r="383" spans="5:35" ht="12.75">
      <c r="E383" s="11"/>
      <c r="F383" s="11"/>
      <c r="G383" s="44" t="s">
        <v>378</v>
      </c>
      <c r="H383" s="44"/>
      <c r="I383" s="44"/>
      <c r="J383" s="12"/>
      <c r="K383" s="12"/>
      <c r="L383" s="12"/>
      <c r="M383" s="45" t="s">
        <v>385</v>
      </c>
      <c r="N383" s="45"/>
      <c r="O383" s="45"/>
      <c r="P383" s="8"/>
      <c r="Q383" s="44" t="s">
        <v>386</v>
      </c>
      <c r="R383" s="44"/>
      <c r="S383" s="8"/>
      <c r="T383" s="46" t="s">
        <v>389</v>
      </c>
      <c r="U383" s="46"/>
      <c r="V383" s="15"/>
      <c r="W383" s="15"/>
      <c r="X383" s="15"/>
      <c r="Y383" s="40" t="s">
        <v>400</v>
      </c>
      <c r="Z383" s="41"/>
      <c r="AA383" s="6"/>
      <c r="AB383" s="42" t="s">
        <v>394</v>
      </c>
      <c r="AC383" s="43"/>
      <c r="AD383" s="43"/>
      <c r="AE383" s="43"/>
      <c r="AF383" s="43"/>
      <c r="AG383" s="43"/>
      <c r="AH383" s="43"/>
      <c r="AI383" s="43"/>
    </row>
    <row r="384" spans="1:35" ht="51">
      <c r="A384" s="26" t="s">
        <v>367</v>
      </c>
      <c r="B384" s="26" t="s">
        <v>0</v>
      </c>
      <c r="C384" s="26" t="s">
        <v>368</v>
      </c>
      <c r="D384" s="27" t="s">
        <v>369</v>
      </c>
      <c r="E384" s="28" t="s">
        <v>370</v>
      </c>
      <c r="F384" s="28"/>
      <c r="G384" s="29" t="s">
        <v>387</v>
      </c>
      <c r="H384" s="29" t="s">
        <v>388</v>
      </c>
      <c r="I384" s="29" t="s">
        <v>379</v>
      </c>
      <c r="J384" s="29"/>
      <c r="K384" s="29" t="s">
        <v>422</v>
      </c>
      <c r="L384" s="29"/>
      <c r="M384" s="30" t="s">
        <v>380</v>
      </c>
      <c r="N384" s="30" t="s">
        <v>381</v>
      </c>
      <c r="O384" s="30" t="s">
        <v>382</v>
      </c>
      <c r="P384" s="30"/>
      <c r="Q384" s="29" t="s">
        <v>383</v>
      </c>
      <c r="R384" s="30" t="s">
        <v>384</v>
      </c>
      <c r="S384" s="30"/>
      <c r="T384" s="31" t="s">
        <v>397</v>
      </c>
      <c r="U384" s="31" t="s">
        <v>390</v>
      </c>
      <c r="V384" s="31"/>
      <c r="W384" s="31" t="s">
        <v>391</v>
      </c>
      <c r="X384" s="31"/>
      <c r="Y384" s="29" t="s">
        <v>392</v>
      </c>
      <c r="Z384" s="32" t="s">
        <v>393</v>
      </c>
      <c r="AA384" s="32"/>
      <c r="AB384" s="29" t="s">
        <v>383</v>
      </c>
      <c r="AC384" s="30" t="s">
        <v>423</v>
      </c>
      <c r="AD384" s="30" t="s">
        <v>424</v>
      </c>
      <c r="AE384" s="30" t="s">
        <v>395</v>
      </c>
      <c r="AF384" s="30" t="s">
        <v>396</v>
      </c>
      <c r="AG384" s="31" t="s">
        <v>397</v>
      </c>
      <c r="AH384" s="31" t="s">
        <v>398</v>
      </c>
      <c r="AI384" s="31" t="s">
        <v>399</v>
      </c>
    </row>
    <row r="385" spans="1:35" ht="12.75">
      <c r="A385" s="2">
        <v>22</v>
      </c>
      <c r="B385" s="2">
        <v>1</v>
      </c>
      <c r="C385" s="2">
        <v>9201</v>
      </c>
      <c r="D385" t="s">
        <v>407</v>
      </c>
      <c r="E385" s="10">
        <v>31446.2</v>
      </c>
      <c r="G385" s="9">
        <v>15</v>
      </c>
      <c r="H385" s="9">
        <v>2</v>
      </c>
      <c r="I385" s="9" t="s">
        <v>2</v>
      </c>
      <c r="K385" s="47">
        <v>41810.13</v>
      </c>
      <c r="M385" s="7">
        <v>41810.13</v>
      </c>
      <c r="N385" s="7">
        <v>26384</v>
      </c>
      <c r="O385" s="7">
        <v>56257</v>
      </c>
      <c r="Q385" s="9">
        <v>1</v>
      </c>
      <c r="R385" s="7">
        <v>26384</v>
      </c>
      <c r="T385" s="14">
        <v>14.9333</v>
      </c>
      <c r="U385" s="14">
        <v>7.1333</v>
      </c>
      <c r="W385" s="14">
        <v>43.2</v>
      </c>
      <c r="Y385" s="9">
        <v>8</v>
      </c>
      <c r="Z385" s="5">
        <f>Y385/G385</f>
        <v>0.5333333333333333</v>
      </c>
      <c r="AB385" s="9">
        <v>15</v>
      </c>
      <c r="AC385" s="7">
        <v>41810.13</v>
      </c>
      <c r="AD385" s="7">
        <v>41810.13</v>
      </c>
      <c r="AE385" s="7">
        <v>26384</v>
      </c>
      <c r="AF385" s="7">
        <v>56257</v>
      </c>
      <c r="AG385" s="14">
        <v>14.9333</v>
      </c>
      <c r="AH385" s="14">
        <v>7.1333</v>
      </c>
      <c r="AI385" s="14">
        <v>43.2</v>
      </c>
    </row>
    <row r="386" spans="1:35" ht="12.75">
      <c r="A386" s="2">
        <v>84</v>
      </c>
      <c r="B386" s="2">
        <v>4</v>
      </c>
      <c r="C386" s="2">
        <v>9204</v>
      </c>
      <c r="D386" t="s">
        <v>408</v>
      </c>
      <c r="E386" s="10">
        <v>10025.7</v>
      </c>
      <c r="G386" s="9">
        <v>22</v>
      </c>
      <c r="H386" s="9">
        <v>2</v>
      </c>
      <c r="I386" s="9" t="s">
        <v>2</v>
      </c>
      <c r="K386" s="47">
        <v>46895.09</v>
      </c>
      <c r="M386" s="7">
        <v>46895.09</v>
      </c>
      <c r="N386" s="7">
        <v>31366</v>
      </c>
      <c r="O386" s="7">
        <v>64821</v>
      </c>
      <c r="Q386" s="9" t="s">
        <v>2</v>
      </c>
      <c r="R386" s="7" t="s">
        <v>2</v>
      </c>
      <c r="T386" s="14">
        <v>22.4545</v>
      </c>
      <c r="U386" s="14">
        <v>19.3636</v>
      </c>
      <c r="W386" s="14">
        <v>48.4091</v>
      </c>
      <c r="Y386" s="9">
        <v>9</v>
      </c>
      <c r="Z386" s="5">
        <f>Y386/G386</f>
        <v>0.4090909090909091</v>
      </c>
      <c r="AB386" s="9">
        <v>22</v>
      </c>
      <c r="AC386" s="7">
        <v>46895.09</v>
      </c>
      <c r="AD386" s="7">
        <v>46895.09</v>
      </c>
      <c r="AE386" s="7">
        <v>31366</v>
      </c>
      <c r="AF386" s="7">
        <v>64821</v>
      </c>
      <c r="AG386" s="14">
        <v>22.4545</v>
      </c>
      <c r="AH386" s="14">
        <v>19.3636</v>
      </c>
      <c r="AI386" s="14">
        <v>48.4091</v>
      </c>
    </row>
    <row r="387" spans="1:35" ht="12.75">
      <c r="A387" s="2">
        <v>94</v>
      </c>
      <c r="B387" s="2">
        <v>5</v>
      </c>
      <c r="C387" s="2">
        <v>9205</v>
      </c>
      <c r="D387" t="s">
        <v>409</v>
      </c>
      <c r="E387" s="10">
        <v>32692</v>
      </c>
      <c r="G387" s="9">
        <v>32</v>
      </c>
      <c r="H387" s="9">
        <v>3</v>
      </c>
      <c r="I387" s="9">
        <v>1</v>
      </c>
      <c r="K387" s="47">
        <v>45403.5</v>
      </c>
      <c r="M387" s="7">
        <v>45403.5</v>
      </c>
      <c r="N387" s="7">
        <v>32385</v>
      </c>
      <c r="O387" s="7">
        <v>57273</v>
      </c>
      <c r="Q387" s="9" t="s">
        <v>2</v>
      </c>
      <c r="R387" s="7" t="s">
        <v>2</v>
      </c>
      <c r="T387" s="14">
        <v>19.4375</v>
      </c>
      <c r="U387" s="14">
        <v>13.9375</v>
      </c>
      <c r="W387" s="14">
        <v>47.7813</v>
      </c>
      <c r="Y387" s="9">
        <v>13</v>
      </c>
      <c r="Z387" s="5">
        <f>Y387/G387</f>
        <v>0.40625</v>
      </c>
      <c r="AB387" s="9">
        <v>32</v>
      </c>
      <c r="AC387" s="7">
        <v>45403.5</v>
      </c>
      <c r="AD387" s="7">
        <v>45403.5</v>
      </c>
      <c r="AE387" s="7">
        <v>32385</v>
      </c>
      <c r="AF387" s="7">
        <v>57273</v>
      </c>
      <c r="AG387" s="14">
        <v>19.4375</v>
      </c>
      <c r="AH387" s="14">
        <v>13.9375</v>
      </c>
      <c r="AI387" s="14">
        <v>47.7813</v>
      </c>
    </row>
    <row r="388" spans="1:35" ht="12.75">
      <c r="A388" s="2">
        <v>7</v>
      </c>
      <c r="B388" s="2">
        <v>7</v>
      </c>
      <c r="C388" s="2">
        <v>9207</v>
      </c>
      <c r="D388" t="s">
        <v>410</v>
      </c>
      <c r="E388" s="10">
        <v>65309.9</v>
      </c>
      <c r="G388" s="9">
        <v>238</v>
      </c>
      <c r="H388" s="9">
        <v>24</v>
      </c>
      <c r="I388" s="9" t="s">
        <v>2</v>
      </c>
      <c r="K388" s="47">
        <v>40635.89</v>
      </c>
      <c r="M388" s="7">
        <v>40635.89</v>
      </c>
      <c r="N388" s="7">
        <v>25815</v>
      </c>
      <c r="O388" s="7">
        <v>56141</v>
      </c>
      <c r="Q388" s="9">
        <v>14</v>
      </c>
      <c r="R388" s="7">
        <v>28290.29</v>
      </c>
      <c r="T388" s="14">
        <v>13.7059</v>
      </c>
      <c r="U388" s="14">
        <v>10.4706</v>
      </c>
      <c r="W388" s="14">
        <v>43.3151</v>
      </c>
      <c r="Y388" s="9">
        <v>65</v>
      </c>
      <c r="Z388" s="5">
        <f>Y388/G388</f>
        <v>0.27310924369747897</v>
      </c>
      <c r="AB388" s="9">
        <v>236</v>
      </c>
      <c r="AC388" s="7">
        <v>40553.02</v>
      </c>
      <c r="AD388" s="7">
        <v>40553.02</v>
      </c>
      <c r="AE388" s="7">
        <v>25815</v>
      </c>
      <c r="AF388" s="7">
        <v>56141</v>
      </c>
      <c r="AG388" s="14">
        <v>13.6314</v>
      </c>
      <c r="AH388" s="14">
        <v>10.428</v>
      </c>
      <c r="AI388" s="14">
        <v>43.2669</v>
      </c>
    </row>
    <row r="389" spans="1:35" ht="12.75">
      <c r="A389" s="2">
        <v>82</v>
      </c>
      <c r="B389" s="2">
        <v>9</v>
      </c>
      <c r="C389" s="2">
        <v>9209</v>
      </c>
      <c r="D389" t="s">
        <v>411</v>
      </c>
      <c r="E389" s="10">
        <v>49099.9</v>
      </c>
      <c r="G389" s="9">
        <v>23</v>
      </c>
      <c r="H389" s="9">
        <v>4</v>
      </c>
      <c r="I389" s="9" t="s">
        <v>2</v>
      </c>
      <c r="K389" s="47">
        <v>44337.83</v>
      </c>
      <c r="M389" s="7">
        <v>44337.83</v>
      </c>
      <c r="N389" s="7">
        <v>28674</v>
      </c>
      <c r="O389" s="7">
        <v>56776</v>
      </c>
      <c r="Q389" s="9" t="s">
        <v>2</v>
      </c>
      <c r="R389" s="7" t="s">
        <v>2</v>
      </c>
      <c r="T389" s="14">
        <v>16.7826</v>
      </c>
      <c r="U389" s="14">
        <v>12.6522</v>
      </c>
      <c r="W389" s="14">
        <v>43.2609</v>
      </c>
      <c r="Y389" s="9">
        <v>8</v>
      </c>
      <c r="Z389" s="5">
        <f>Y389/G389</f>
        <v>0.34782608695652173</v>
      </c>
      <c r="AB389" s="9">
        <v>23</v>
      </c>
      <c r="AC389" s="7">
        <v>44337.83</v>
      </c>
      <c r="AD389" s="7">
        <v>44337.83</v>
      </c>
      <c r="AE389" s="7">
        <v>28674</v>
      </c>
      <c r="AF389" s="7">
        <v>56776</v>
      </c>
      <c r="AG389" s="14">
        <v>16.7826</v>
      </c>
      <c r="AH389" s="14">
        <v>12.6522</v>
      </c>
      <c r="AI389" s="14">
        <v>43.2609</v>
      </c>
    </row>
    <row r="390" spans="1:35" ht="12.75">
      <c r="A390" s="2">
        <v>57</v>
      </c>
      <c r="B390" s="2">
        <v>10</v>
      </c>
      <c r="C390" s="2">
        <v>9210</v>
      </c>
      <c r="D390" t="s">
        <v>412</v>
      </c>
      <c r="E390" s="10">
        <v>64963.3</v>
      </c>
      <c r="G390" s="9">
        <v>28</v>
      </c>
      <c r="H390" s="9">
        <v>1</v>
      </c>
      <c r="I390" s="9" t="s">
        <v>2</v>
      </c>
      <c r="K390" s="47">
        <v>43981.36</v>
      </c>
      <c r="M390" s="7">
        <v>43981.36</v>
      </c>
      <c r="N390" s="7">
        <v>31783</v>
      </c>
      <c r="O390" s="7">
        <v>57272</v>
      </c>
      <c r="Q390" s="9" t="s">
        <v>2</v>
      </c>
      <c r="R390" s="7" t="s">
        <v>2</v>
      </c>
      <c r="T390" s="14">
        <v>12.6071</v>
      </c>
      <c r="U390" s="14">
        <v>7.3214</v>
      </c>
      <c r="W390" s="14">
        <v>42.9643</v>
      </c>
      <c r="Y390" s="9">
        <v>14</v>
      </c>
      <c r="Z390" s="5">
        <f>Y390/G390</f>
        <v>0.5</v>
      </c>
      <c r="AB390" s="9">
        <v>28</v>
      </c>
      <c r="AC390" s="7">
        <v>43981.36</v>
      </c>
      <c r="AD390" s="7">
        <v>43981.36</v>
      </c>
      <c r="AE390" s="7">
        <v>31783</v>
      </c>
      <c r="AF390" s="7">
        <v>57272</v>
      </c>
      <c r="AG390" s="14">
        <v>12.6071</v>
      </c>
      <c r="AH390" s="14">
        <v>7.3214</v>
      </c>
      <c r="AI390" s="14">
        <v>42.9643</v>
      </c>
    </row>
    <row r="391" spans="1:35" ht="12.75">
      <c r="A391" s="2">
        <v>77</v>
      </c>
      <c r="B391" s="2">
        <v>11</v>
      </c>
      <c r="C391" s="2">
        <v>9211</v>
      </c>
      <c r="D391" t="s">
        <v>413</v>
      </c>
      <c r="E391" s="10">
        <v>119822.8</v>
      </c>
      <c r="G391" s="9">
        <v>42</v>
      </c>
      <c r="H391" s="9">
        <v>5</v>
      </c>
      <c r="I391" s="9" t="s">
        <v>2</v>
      </c>
      <c r="K391" s="47">
        <v>48519.88</v>
      </c>
      <c r="M391" s="7">
        <v>48519.88</v>
      </c>
      <c r="N391" s="7">
        <v>32879</v>
      </c>
      <c r="O391" s="7">
        <v>65666</v>
      </c>
      <c r="Q391" s="9">
        <v>2</v>
      </c>
      <c r="R391" s="7">
        <v>32879</v>
      </c>
      <c r="T391" s="14">
        <v>17.0238</v>
      </c>
      <c r="U391" s="14">
        <v>7.8333</v>
      </c>
      <c r="W391" s="14">
        <v>45.4048</v>
      </c>
      <c r="Y391" s="9">
        <v>24</v>
      </c>
      <c r="Z391" s="5">
        <f>Y391/G391</f>
        <v>0.5714285714285714</v>
      </c>
      <c r="AB391" s="9">
        <v>33</v>
      </c>
      <c r="AC391" s="7">
        <v>48296.85</v>
      </c>
      <c r="AD391" s="7">
        <v>48296.85</v>
      </c>
      <c r="AE391" s="7">
        <v>32879</v>
      </c>
      <c r="AF391" s="7">
        <v>65666</v>
      </c>
      <c r="AG391" s="14">
        <v>16.9394</v>
      </c>
      <c r="AH391" s="14">
        <v>7.2727</v>
      </c>
      <c r="AI391" s="14">
        <v>46.1212</v>
      </c>
    </row>
    <row r="392" spans="1:35" ht="12.75">
      <c r="A392" s="2">
        <v>97</v>
      </c>
      <c r="B392" s="2">
        <v>12</v>
      </c>
      <c r="C392" s="2">
        <v>9212</v>
      </c>
      <c r="D392" t="s">
        <v>414</v>
      </c>
      <c r="E392" s="10">
        <v>29407</v>
      </c>
      <c r="G392" s="9">
        <v>17</v>
      </c>
      <c r="H392" s="9">
        <v>4</v>
      </c>
      <c r="I392" s="9" t="s">
        <v>2</v>
      </c>
      <c r="K392" s="47">
        <v>47575.53</v>
      </c>
      <c r="M392" s="7">
        <v>47575.53</v>
      </c>
      <c r="N392" s="7">
        <v>31363</v>
      </c>
      <c r="O392" s="7">
        <v>55884</v>
      </c>
      <c r="Q392" s="9" t="s">
        <v>2</v>
      </c>
      <c r="R392" s="7" t="s">
        <v>2</v>
      </c>
      <c r="T392" s="14">
        <v>18.1765</v>
      </c>
      <c r="U392" s="14">
        <v>9.7059</v>
      </c>
      <c r="W392" s="14">
        <v>47.4118</v>
      </c>
      <c r="Y392" s="9">
        <v>9</v>
      </c>
      <c r="Z392" s="5">
        <f>Y392/G392</f>
        <v>0.5294117647058824</v>
      </c>
      <c r="AB392" s="9">
        <v>17</v>
      </c>
      <c r="AC392" s="7">
        <v>47575.53</v>
      </c>
      <c r="AD392" s="7">
        <v>47575.53</v>
      </c>
      <c r="AE392" s="7">
        <v>31363</v>
      </c>
      <c r="AF392" s="7">
        <v>55884</v>
      </c>
      <c r="AG392" s="14">
        <v>18.1765</v>
      </c>
      <c r="AH392" s="14">
        <v>9.7059</v>
      </c>
      <c r="AI392" s="14">
        <v>47.4118</v>
      </c>
    </row>
    <row r="393" spans="1:35" ht="12.75">
      <c r="A393" s="2">
        <v>78</v>
      </c>
      <c r="B393" s="2">
        <v>13</v>
      </c>
      <c r="C393" s="2">
        <v>9213</v>
      </c>
      <c r="D393" t="s">
        <v>415</v>
      </c>
      <c r="E393" s="10">
        <v>30563</v>
      </c>
      <c r="G393" s="9">
        <v>21</v>
      </c>
      <c r="H393" s="9">
        <v>1</v>
      </c>
      <c r="I393" s="9" t="s">
        <v>2</v>
      </c>
      <c r="K393" s="47">
        <v>37773.62</v>
      </c>
      <c r="M393" s="7">
        <v>37773.62</v>
      </c>
      <c r="N393" s="7">
        <v>28507</v>
      </c>
      <c r="O393" s="7">
        <v>53365</v>
      </c>
      <c r="Q393" s="9">
        <v>1</v>
      </c>
      <c r="R393" s="7">
        <v>31431</v>
      </c>
      <c r="T393" s="14">
        <v>12.7619</v>
      </c>
      <c r="U393" s="14">
        <v>6.2381</v>
      </c>
      <c r="W393" s="14">
        <v>41.2381</v>
      </c>
      <c r="Y393" s="9">
        <v>8</v>
      </c>
      <c r="Z393" s="5">
        <f>Y393/G393</f>
        <v>0.38095238095238093</v>
      </c>
      <c r="AB393" s="9">
        <v>21</v>
      </c>
      <c r="AC393" s="7">
        <v>37773.62</v>
      </c>
      <c r="AD393" s="7">
        <v>37773.62</v>
      </c>
      <c r="AE393" s="7">
        <v>28507</v>
      </c>
      <c r="AF393" s="7">
        <v>53365</v>
      </c>
      <c r="AG393" s="14">
        <v>12.7619</v>
      </c>
      <c r="AH393" s="14">
        <v>6.2381</v>
      </c>
      <c r="AI393" s="14">
        <v>41.2381</v>
      </c>
    </row>
    <row r="394" spans="1:35" ht="12.75">
      <c r="A394" s="2">
        <v>88</v>
      </c>
      <c r="B394" s="2">
        <v>14</v>
      </c>
      <c r="C394" s="2">
        <v>9214</v>
      </c>
      <c r="D394" t="s">
        <v>416</v>
      </c>
      <c r="E394" s="10">
        <v>10535.1</v>
      </c>
      <c r="G394" s="9">
        <v>7</v>
      </c>
      <c r="H394" s="9" t="s">
        <v>2</v>
      </c>
      <c r="I394" s="9" t="s">
        <v>2</v>
      </c>
      <c r="K394" s="47">
        <v>41600.86</v>
      </c>
      <c r="M394" s="7">
        <v>41600.86</v>
      </c>
      <c r="N394" s="7">
        <v>33674</v>
      </c>
      <c r="O394" s="7">
        <v>46015</v>
      </c>
      <c r="Q394" s="9" t="s">
        <v>2</v>
      </c>
      <c r="R394" s="7" t="s">
        <v>2</v>
      </c>
      <c r="T394" s="14">
        <v>16.2857</v>
      </c>
      <c r="U394" s="14">
        <v>11.1429</v>
      </c>
      <c r="W394" s="14">
        <v>45.1429</v>
      </c>
      <c r="Y394" s="9">
        <v>3</v>
      </c>
      <c r="Z394" s="5">
        <f>Y394/G394</f>
        <v>0.42857142857142855</v>
      </c>
      <c r="AB394" s="9">
        <v>7</v>
      </c>
      <c r="AC394" s="7">
        <v>41600.86</v>
      </c>
      <c r="AD394" s="7">
        <v>41600.86</v>
      </c>
      <c r="AE394" s="7">
        <v>33674</v>
      </c>
      <c r="AF394" s="7">
        <v>46015</v>
      </c>
      <c r="AG394" s="14">
        <v>16.2857</v>
      </c>
      <c r="AH394" s="14">
        <v>11.1429</v>
      </c>
      <c r="AI394" s="14">
        <v>45.1429</v>
      </c>
    </row>
    <row r="395" spans="1:35" ht="12.75">
      <c r="A395" s="2">
        <v>90</v>
      </c>
      <c r="B395" s="2">
        <v>15</v>
      </c>
      <c r="C395" s="2">
        <v>9215</v>
      </c>
      <c r="D395" t="s">
        <v>417</v>
      </c>
      <c r="E395" s="10">
        <v>22156.8</v>
      </c>
      <c r="G395" s="9">
        <v>17</v>
      </c>
      <c r="H395" s="9">
        <v>1</v>
      </c>
      <c r="I395" s="9" t="s">
        <v>2</v>
      </c>
      <c r="K395" s="47">
        <v>38804.71</v>
      </c>
      <c r="M395" s="7">
        <v>38804.71</v>
      </c>
      <c r="N395" s="7">
        <v>27155</v>
      </c>
      <c r="O395" s="7">
        <v>47010</v>
      </c>
      <c r="Q395" s="9" t="s">
        <v>2</v>
      </c>
      <c r="R395" s="7" t="s">
        <v>2</v>
      </c>
      <c r="T395" s="14">
        <v>14.8824</v>
      </c>
      <c r="U395" s="14">
        <v>12.7647</v>
      </c>
      <c r="W395" s="14">
        <v>48.4706</v>
      </c>
      <c r="Y395" s="9">
        <v>5</v>
      </c>
      <c r="Z395" s="5">
        <f>Y395/G395</f>
        <v>0.29411764705882354</v>
      </c>
      <c r="AB395" s="9">
        <v>17</v>
      </c>
      <c r="AC395" s="7">
        <v>38804.71</v>
      </c>
      <c r="AD395" s="7">
        <v>38804.71</v>
      </c>
      <c r="AE395" s="7">
        <v>27155</v>
      </c>
      <c r="AF395" s="7">
        <v>47010</v>
      </c>
      <c r="AG395" s="14">
        <v>14.8824</v>
      </c>
      <c r="AH395" s="14">
        <v>12.7647</v>
      </c>
      <c r="AI395" s="14">
        <v>48.4706</v>
      </c>
    </row>
    <row r="396" spans="1:35" s="1" customFormat="1" ht="12.75">
      <c r="A396" s="2">
        <v>29</v>
      </c>
      <c r="B396" s="2">
        <v>16</v>
      </c>
      <c r="C396" s="2">
        <v>9216</v>
      </c>
      <c r="D396" t="s">
        <v>418</v>
      </c>
      <c r="E396" s="10">
        <v>17083.1</v>
      </c>
      <c r="F396" s="10"/>
      <c r="G396" s="9">
        <v>12</v>
      </c>
      <c r="H396" s="9">
        <v>1</v>
      </c>
      <c r="I396" s="9" t="s">
        <v>2</v>
      </c>
      <c r="J396" s="9"/>
      <c r="K396" s="47">
        <v>37760.33</v>
      </c>
      <c r="L396" s="9"/>
      <c r="M396" s="7">
        <v>37760.33</v>
      </c>
      <c r="N396" s="7">
        <v>25694</v>
      </c>
      <c r="O396" s="7">
        <v>52149</v>
      </c>
      <c r="P396" s="7"/>
      <c r="Q396" s="9" t="s">
        <v>2</v>
      </c>
      <c r="R396" s="7" t="s">
        <v>2</v>
      </c>
      <c r="S396" s="7"/>
      <c r="T396" s="14">
        <v>14.4167</v>
      </c>
      <c r="U396" s="14">
        <v>12.25</v>
      </c>
      <c r="V396" s="14"/>
      <c r="W396" s="14">
        <v>49.25</v>
      </c>
      <c r="X396" s="14"/>
      <c r="Y396" s="9">
        <v>3</v>
      </c>
      <c r="Z396" s="5">
        <f>Y396/G396</f>
        <v>0.25</v>
      </c>
      <c r="AA396" s="5"/>
      <c r="AB396" s="9">
        <v>12</v>
      </c>
      <c r="AC396" s="7">
        <v>37760.33</v>
      </c>
      <c r="AD396" s="7">
        <v>37760.33</v>
      </c>
      <c r="AE396" s="7">
        <v>25694</v>
      </c>
      <c r="AF396" s="7">
        <v>52149</v>
      </c>
      <c r="AG396" s="14">
        <v>14.4167</v>
      </c>
      <c r="AH396" s="14">
        <v>12.25</v>
      </c>
      <c r="AI396" s="14">
        <v>49.25</v>
      </c>
    </row>
    <row r="397" ht="12.75">
      <c r="K397" s="47"/>
    </row>
    <row r="398" spans="1:35" s="1" customFormat="1" ht="12.75">
      <c r="A398" s="4"/>
      <c r="B398" s="4"/>
      <c r="C398" s="4"/>
      <c r="D398" s="1" t="s">
        <v>419</v>
      </c>
      <c r="E398" s="11">
        <v>483104.8</v>
      </c>
      <c r="F398" s="11"/>
      <c r="G398" s="12">
        <v>474</v>
      </c>
      <c r="H398" s="12">
        <v>48</v>
      </c>
      <c r="I398" s="12">
        <v>1</v>
      </c>
      <c r="J398" s="12"/>
      <c r="K398" s="8">
        <v>42359</v>
      </c>
      <c r="L398" s="12"/>
      <c r="M398" s="8">
        <v>42359</v>
      </c>
      <c r="N398" s="8">
        <v>25694</v>
      </c>
      <c r="O398" s="8">
        <v>65666</v>
      </c>
      <c r="P398" s="8"/>
      <c r="Q398" s="12">
        <v>18</v>
      </c>
      <c r="R398" s="8">
        <v>28869</v>
      </c>
      <c r="S398" s="8"/>
      <c r="T398" s="15">
        <v>15.1</v>
      </c>
      <c r="U398" s="15">
        <v>10.6</v>
      </c>
      <c r="V398" s="15"/>
      <c r="W398" s="15">
        <v>44.4</v>
      </c>
      <c r="X398" s="15"/>
      <c r="Y398" s="12">
        <f>SUM(Y385:Y396)</f>
        <v>169</v>
      </c>
      <c r="Z398" s="6">
        <f>Y398/G398</f>
        <v>0.35654008438818563</v>
      </c>
      <c r="AA398" s="6"/>
      <c r="AB398" s="12">
        <v>463</v>
      </c>
      <c r="AC398" s="8">
        <v>42189</v>
      </c>
      <c r="AD398" s="8">
        <v>42189</v>
      </c>
      <c r="AE398" s="8">
        <v>25694</v>
      </c>
      <c r="AF398" s="8">
        <v>65666</v>
      </c>
      <c r="AG398" s="15">
        <v>15.1</v>
      </c>
      <c r="AH398" s="15">
        <v>10.6</v>
      </c>
      <c r="AI398" s="15">
        <v>44.4</v>
      </c>
    </row>
    <row r="399" spans="26:27" ht="12.75">
      <c r="Z399" s="6"/>
      <c r="AA399" s="6"/>
    </row>
    <row r="400" spans="1:35" ht="12.75">
      <c r="A400" s="4"/>
      <c r="B400" s="4"/>
      <c r="C400" s="4"/>
      <c r="D400" s="1" t="s">
        <v>420</v>
      </c>
      <c r="E400" s="11">
        <v>483104.8</v>
      </c>
      <c r="F400" s="11"/>
      <c r="G400" s="12">
        <v>34175</v>
      </c>
      <c r="H400" s="12">
        <v>1977</v>
      </c>
      <c r="I400" s="12">
        <v>23</v>
      </c>
      <c r="J400" s="12"/>
      <c r="K400" s="8">
        <v>40877</v>
      </c>
      <c r="L400" s="12"/>
      <c r="M400" s="8">
        <v>41996</v>
      </c>
      <c r="N400" s="8">
        <v>24500</v>
      </c>
      <c r="O400" s="8">
        <v>101713</v>
      </c>
      <c r="P400" s="8"/>
      <c r="Q400" s="12">
        <v>1442</v>
      </c>
      <c r="R400" s="8">
        <v>29322</v>
      </c>
      <c r="S400" s="8"/>
      <c r="T400" s="15">
        <v>15</v>
      </c>
      <c r="U400" s="15">
        <v>11.5</v>
      </c>
      <c r="V400" s="15"/>
      <c r="W400" s="15">
        <v>42.3</v>
      </c>
      <c r="X400" s="15"/>
      <c r="Y400" s="12">
        <v>9292</v>
      </c>
      <c r="Z400" s="6">
        <f>Y400/G400</f>
        <v>0.27189465983906363</v>
      </c>
      <c r="AA400" s="6"/>
      <c r="AB400" s="12">
        <v>28497</v>
      </c>
      <c r="AC400" s="8">
        <v>41169</v>
      </c>
      <c r="AD400" s="8">
        <v>41694</v>
      </c>
      <c r="AE400" s="8">
        <v>24500</v>
      </c>
      <c r="AF400" s="8">
        <v>74200</v>
      </c>
      <c r="AG400" s="15">
        <v>15.2</v>
      </c>
      <c r="AH400" s="15">
        <v>11.6</v>
      </c>
      <c r="AI400" s="15">
        <v>42.8</v>
      </c>
    </row>
  </sheetData>
  <mergeCells count="12">
    <mergeCell ref="Y12:Z12"/>
    <mergeCell ref="AB12:AI12"/>
    <mergeCell ref="G12:I12"/>
    <mergeCell ref="M12:O12"/>
    <mergeCell ref="Q12:R12"/>
    <mergeCell ref="T12:U12"/>
    <mergeCell ref="Y383:Z383"/>
    <mergeCell ref="AB383:AI383"/>
    <mergeCell ref="G383:I383"/>
    <mergeCell ref="M383:O383"/>
    <mergeCell ref="Q383:R383"/>
    <mergeCell ref="T383:U383"/>
  </mergeCells>
  <printOptions gridLines="1"/>
  <pageMargins left="0.75" right="0.75" top="1" bottom="1" header="0.5" footer="0.5"/>
  <pageSetup fitToHeight="0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Lundy</dc:creator>
  <cp:keywords/>
  <dc:description/>
  <cp:lastModifiedBy>Margaret Hanson</cp:lastModifiedBy>
  <cp:lastPrinted>2006-03-07T15:54:51Z</cp:lastPrinted>
  <dcterms:created xsi:type="dcterms:W3CDTF">2006-03-07T15:21:23Z</dcterms:created>
  <dcterms:modified xsi:type="dcterms:W3CDTF">2007-03-13T19:35:33Z</dcterms:modified>
  <cp:category/>
  <cp:version/>
  <cp:contentType/>
  <cp:contentStatus/>
</cp:coreProperties>
</file>