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225" windowWidth="19260" windowHeight="7950" activeTab="0"/>
  </bookViews>
  <sheets>
    <sheet name="SW1010" sheetId="1" r:id="rId1"/>
  </sheets>
  <definedNames/>
  <calcPr fullCalcOnLoad="1"/>
</workbook>
</file>

<file path=xl/sharedStrings.xml><?xml version="1.0" encoding="utf-8"?>
<sst xmlns="http://schemas.openxmlformats.org/spreadsheetml/2006/main" count="394" uniqueCount="387">
  <si>
    <t>A-H-S-T</t>
  </si>
  <si>
    <t>ADAIR-CASEY</t>
  </si>
  <si>
    <t>ADEL DESOTO MINBURN</t>
  </si>
  <si>
    <t>AGWSR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</si>
  <si>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</si>
  <si>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</si>
  <si>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</si>
  <si>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</si>
  <si>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</si>
  <si>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</si>
  <si>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</si>
  <si>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</si>
  <si>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</si>
  <si>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</si>
  <si>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</si>
  <si>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</si>
  <si>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</si>
  <si>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</si>
  <si>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</si>
  <si>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APLINGTON-PARKERSBURG</t>
  </si>
  <si>
    <t>AR-WE-VA</t>
  </si>
  <si>
    <t>ARMSTRONG-RINGSTED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</si>
  <si>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</si>
  <si>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</si>
  <si>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</si>
  <si>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</si>
  <si>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</si>
  <si>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</si>
  <si>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</si>
  <si>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</si>
  <si>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</si>
  <si>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</si>
  <si>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</si>
  <si>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</si>
  <si>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</si>
  <si>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</si>
  <si>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</si>
  <si>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</si>
  <si>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</si>
  <si>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</si>
  <si>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</si>
  <si>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</si>
  <si>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</si>
  <si>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</si>
  <si>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</si>
  <si>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</si>
  <si>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</si>
  <si>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</si>
  <si>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</si>
  <si>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</si>
  <si>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</si>
  <si>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</si>
  <si>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</si>
  <si>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</si>
  <si>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</si>
  <si>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CLINTON</t>
  </si>
  <si>
    <t>CENTRAL DECATUR</t>
  </si>
  <si>
    <t>CENTRAL LEE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</si>
  <si>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</si>
  <si>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</si>
  <si>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</si>
  <si>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</si>
  <si>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</si>
  <si>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</si>
  <si>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</si>
  <si>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</si>
  <si>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</si>
  <si>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</si>
  <si>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CLAYTON RIDGE</t>
  </si>
  <si>
    <t>CLEAR CREEK 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</si>
  <si>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</si>
  <si>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</si>
  <si>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</si>
  <si>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</si>
  <si>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</si>
  <si>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</si>
  <si>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</si>
  <si>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</si>
  <si>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</si>
  <si>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</si>
  <si>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</si>
  <si>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</si>
  <si>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</si>
  <si>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</si>
  <si>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</si>
  <si>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</si>
  <si>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</si>
  <si>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</si>
  <si>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</si>
  <si>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</si>
  <si>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</si>
  <si>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</si>
  <si>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</si>
  <si>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</si>
  <si>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</si>
  <si>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</si>
  <si>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</si>
  <si>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</si>
  <si>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</si>
  <si>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</si>
  <si>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</si>
  <si>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</si>
  <si>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</si>
  <si>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</si>
  <si>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</si>
  <si>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</si>
  <si>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</si>
  <si>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EDDYVILLE-BLAKESBURG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</si>
  <si>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</si>
  <si>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</si>
  <si>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</si>
  <si>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</si>
  <si>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</si>
  <si>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</si>
  <si>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</si>
  <si>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</si>
  <si>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</si>
  <si>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</si>
  <si>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</si>
  <si>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</si>
  <si>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</si>
  <si>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</si>
  <si>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</si>
  <si>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</si>
  <si>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</si>
  <si>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</si>
  <si>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</si>
  <si>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</si>
  <si>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</si>
  <si>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</si>
  <si>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</si>
  <si>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</si>
  <si>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</si>
  <si>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</t>
  </si>
  <si>
    <t>GREENE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</si>
  <si>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</si>
  <si>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</si>
  <si>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</si>
  <si>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</si>
  <si>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</si>
  <si>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</si>
  <si>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</si>
  <si>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</si>
  <si>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</si>
  <si>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</si>
  <si>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</si>
  <si>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</si>
  <si>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</si>
  <si>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</si>
  <si>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</si>
  <si>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</si>
  <si>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</si>
  <si>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</si>
  <si>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</si>
  <si>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</si>
  <si>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</si>
  <si>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</si>
  <si>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</si>
  <si>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</si>
  <si>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</si>
  <si>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</si>
  <si>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</si>
  <si>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</si>
  <si>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</si>
  <si>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</si>
  <si>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</si>
  <si>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</si>
  <si>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</si>
  <si>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</si>
  <si>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</si>
  <si>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</si>
  <si>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</si>
  <si>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</si>
  <si>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</si>
  <si>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</si>
  <si>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</si>
  <si>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</si>
  <si>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</si>
  <si>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</si>
  <si>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</si>
  <si>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</si>
  <si>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</si>
  <si>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</si>
  <si>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</si>
  <si>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</si>
  <si>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</si>
  <si>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</si>
  <si>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</si>
  <si>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</si>
  <si>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</si>
  <si>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</si>
  <si>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</si>
  <si>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</si>
  <si>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</si>
  <si>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</si>
  <si>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</si>
  <si>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MFL MARMAC</t>
  </si>
  <si>
    <t>MID-PRAIRIE</t>
  </si>
  <si>
    <t>MIDLAND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</si>
  <si>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</si>
  <si>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</si>
  <si>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</si>
  <si>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</si>
  <si>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</si>
  <si>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</si>
  <si>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</si>
  <si>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</si>
  <si>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</si>
  <si>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</si>
  <si>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</si>
  <si>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</si>
  <si>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</si>
  <si>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</si>
  <si>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</si>
  <si>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</si>
  <si>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</si>
  <si>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</si>
  <si>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</si>
  <si>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NISHNA VALLEY</t>
  </si>
  <si>
    <t>NODAWAY VALLEY</t>
  </si>
  <si>
    <t>NORA SPRINGS-ROCK FALLS</t>
  </si>
  <si>
    <t>NORTH CEDAR</t>
  </si>
  <si>
    <t>NORTH CENTRAL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</si>
  <si>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</si>
  <si>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</si>
  <si>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</si>
  <si>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</si>
  <si>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</si>
  <si>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</si>
  <si>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</si>
  <si>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</si>
  <si>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</si>
  <si>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</si>
  <si>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</si>
  <si>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</si>
  <si>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</si>
  <si>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</si>
  <si>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</si>
  <si>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</si>
  <si>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</si>
  <si>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</si>
  <si>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</si>
  <si>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</si>
  <si>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</si>
  <si>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</si>
  <si>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</si>
  <si>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</si>
  <si>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</si>
  <si>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</si>
  <si>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</si>
  <si>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</si>
  <si>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</si>
  <si>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</si>
  <si>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</si>
  <si>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</si>
  <si>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</si>
  <si>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</si>
  <si>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</si>
  <si>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</si>
  <si>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</si>
  <si>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</si>
  <si>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</si>
  <si>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</si>
  <si>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</si>
  <si>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</si>
  <si>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</si>
  <si>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ROCKWELL-SWALEDALE</t>
  </si>
  <si>
    <t>ROLAND-STORY</t>
  </si>
  <si>
    <t>RUDD-ROCKFORD-MARBLE RK</t>
  </si>
  <si>
    <t>RUTHVEN-AYRSHIRE</t>
  </si>
  <si>
    <t>SAC</t>
  </si>
  <si>
    <t>SAYDEL</t>
  </si>
  <si>
    <t>SCHALLER-CRESTLAND</t>
  </si>
  <si>
    <t>SCHLESWIG</t>
  </si>
  <si>
    <t>SENTRAL</t>
  </si>
  <si>
    <t>SERGEANT BLUFF-LUTON</t>
  </si>
  <si>
    <t>SEYMOUR</t>
  </si>
  <si>
    <t>SHEFFIELD 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</si>
  <si>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</si>
  <si>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</si>
  <si>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</si>
  <si>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</si>
  <si>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</si>
  <si>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</si>
  <si>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</si>
  <si>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</si>
  <si>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</si>
  <si>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CLAY</t>
  </si>
  <si>
    <t>SOUTH HAMILTON</t>
  </si>
  <si>
    <t>SOUTH O'BRIEN</t>
  </si>
  <si>
    <t>SOUTH PAGE</t>
  </si>
  <si>
    <t>SOUTH TAMA COUNTY</t>
  </si>
  <si>
    <t>SOUTH WINNESHIEK</t>
  </si>
  <si>
    <t>SOUTHEAST POLK</t>
  </si>
  <si>
    <t>SOUTHEAST WARREN</t>
  </si>
  <si>
    <t>SOUTHEAST WEBSTER GRAND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</si>
  <si>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</si>
  <si>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</si>
  <si>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</si>
  <si>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</si>
  <si>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</si>
  <si>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</si>
  <si>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</si>
  <si>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</si>
  <si>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</si>
  <si>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</si>
  <si>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</si>
  <si>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</si>
  <si>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</si>
  <si>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</si>
  <si>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</si>
  <si>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</si>
  <si>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</si>
  <si>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</si>
  <si>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</si>
  <si>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</si>
  <si>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</si>
  <si>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</si>
  <si>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</si>
  <si>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</si>
  <si>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</si>
  <si>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</si>
  <si>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</si>
  <si>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</si>
  <si>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</si>
  <si>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</si>
  <si>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</si>
  <si>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</si>
  <si>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</si>
  <si>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</si>
  <si>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</si>
  <si>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</si>
  <si>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</si>
  <si>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</si>
  <si>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</si>
  <si>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</si>
  <si>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</si>
  <si>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</si>
  <si>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</si>
  <si>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</si>
  <si>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</si>
  <si>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</si>
  <si>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</si>
  <si>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</si>
  <si>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</si>
  <si>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</si>
  <si>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</si>
  <si>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</si>
  <si>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</si>
  <si>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</si>
  <si>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</si>
  <si>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</si>
  <si>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</si>
  <si>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</si>
  <si>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</si>
  <si>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</si>
  <si>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</si>
  <si>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</si>
  <si>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</si>
  <si>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</si>
  <si>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</si>
  <si>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</si>
  <si>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TOTAL SUPPLEMENTARY</t>
  </si>
  <si>
    <t>CC</t>
  </si>
  <si>
    <t>WHOLE</t>
  </si>
  <si>
    <t>TOTAL</t>
  </si>
  <si>
    <t>OPERATIONAL</t>
  </si>
  <si>
    <t>WEIGHTING &amp;</t>
  </si>
  <si>
    <t>SHARED</t>
  </si>
  <si>
    <t>CONCURRENT</t>
  </si>
  <si>
    <t>GRADE</t>
  </si>
  <si>
    <t>REGIONAL</t>
  </si>
  <si>
    <t>HOST</t>
  </si>
  <si>
    <t>SUPPLEMENTARY</t>
  </si>
  <si>
    <t>FUNCTION</t>
  </si>
  <si>
    <t>DIST</t>
  </si>
  <si>
    <t>NAME</t>
  </si>
  <si>
    <t>STUDENTS</t>
  </si>
  <si>
    <t>TEACHERS</t>
  </si>
  <si>
    <t>ENROLLMENT</t>
  </si>
  <si>
    <t>SHARING</t>
  </si>
  <si>
    <t>ACADEMY</t>
  </si>
  <si>
    <t>ICN</t>
  </si>
  <si>
    <t>WEIGHTING</t>
  </si>
  <si>
    <t>FUNCTION SHARING</t>
  </si>
  <si>
    <t xml:space="preserve">OCTOBER 2010 SUPPLEMENTARY WEIGHTING </t>
  </si>
  <si>
    <t>SOURCE:  OCTOBER 2010 CERTIFIED SUPPLEMENTARY WEIGHTING DATA COLLECTION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</si>
</sst>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4" fontId="33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00390625" style="0" bestFit="1" customWidth="1"/>
    <col min="2" max="2" width="30.140625" style="0" bestFit="1" customWidth="1"/>
    <col min="3" max="3" width="10.140625" style="2" bestFit="1" customWidth="1"/>
    <col min="4" max="4" width="9.8515625" style="2" bestFit="1" customWidth="1"/>
    <col min="5" max="5" width="13.421875" style="2" bestFit="1" customWidth="1"/>
    <col min="6" max="6" width="9.140625" style="2" bestFit="1" customWidth="1"/>
    <col min="7" max="7" width="10.140625" style="2" bestFit="1" customWidth="1"/>
    <col min="8" max="8" width="8.00390625" style="2" bestFit="1" customWidth="1"/>
    <col min="9" max="9" width="5.00390625" style="2" bestFit="1" customWidth="1"/>
    <col min="10" max="10" width="5.7109375" style="2" bestFit="1" customWidth="1"/>
    <col min="11" max="11" width="16.57421875" style="2" customWidth="1"/>
    <col min="12" max="12" width="13.7109375" style="2" bestFit="1" customWidth="1"/>
    <col min="13" max="13" width="22.8515625" style="2" bestFit="1" customWidth="1"/>
  </cols>
  <sheetData>
    <row r="1" spans="1:12" ht="15">
      <c r="A1" s="13" t="s">
        <v>385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.75" customHeight="1">
      <c r="A2" s="13" t="s">
        <v>386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.75" customHeight="1">
      <c r="A3" s="1"/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15">
      <c r="M4" s="10" t="s">
        <v>362</v>
      </c>
    </row>
    <row r="5" spans="3:13" s="3" customFormat="1" ht="15">
      <c r="C5" s="4"/>
      <c r="D5" s="4"/>
      <c r="E5" s="4" t="s">
        <v>363</v>
      </c>
      <c r="F5" s="4" t="s">
        <v>364</v>
      </c>
      <c r="G5" s="4"/>
      <c r="H5" s="4"/>
      <c r="I5" s="4"/>
      <c r="J5" s="4"/>
      <c r="K5" s="4" t="s">
        <v>365</v>
      </c>
      <c r="L5" s="4" t="s">
        <v>366</v>
      </c>
      <c r="M5" s="4" t="s">
        <v>367</v>
      </c>
    </row>
    <row r="6" spans="3:13" s="3" customFormat="1" ht="15">
      <c r="C6" s="4" t="s">
        <v>368</v>
      </c>
      <c r="D6" s="4" t="s">
        <v>368</v>
      </c>
      <c r="E6" s="4" t="s">
        <v>369</v>
      </c>
      <c r="F6" s="4" t="s">
        <v>370</v>
      </c>
      <c r="G6" s="4" t="s">
        <v>371</v>
      </c>
      <c r="H6" s="4" t="s">
        <v>368</v>
      </c>
      <c r="I6" s="4" t="s">
        <v>363</v>
      </c>
      <c r="J6" s="4" t="s">
        <v>372</v>
      </c>
      <c r="K6" s="4" t="s">
        <v>373</v>
      </c>
      <c r="L6" s="4" t="s">
        <v>374</v>
      </c>
      <c r="M6" s="4" t="s">
        <v>366</v>
      </c>
    </row>
    <row r="7" spans="1:15" s="3" customFormat="1" ht="15">
      <c r="A7" s="3" t="s">
        <v>375</v>
      </c>
      <c r="B7" s="3" t="s">
        <v>376</v>
      </c>
      <c r="C7" s="4" t="s">
        <v>377</v>
      </c>
      <c r="D7" s="4" t="s">
        <v>378</v>
      </c>
      <c r="E7" s="4" t="s">
        <v>379</v>
      </c>
      <c r="F7" s="4" t="s">
        <v>380</v>
      </c>
      <c r="G7" s="4" t="s">
        <v>381</v>
      </c>
      <c r="H7" s="4" t="s">
        <v>382</v>
      </c>
      <c r="I7" s="4" t="s">
        <v>382</v>
      </c>
      <c r="J7" s="4" t="s">
        <v>382</v>
      </c>
      <c r="K7" s="4" t="s">
        <v>383</v>
      </c>
      <c r="L7" s="4" t="s">
        <v>380</v>
      </c>
      <c r="M7" s="4" t="s">
        <v>384</v>
      </c>
      <c r="N7" s="5"/>
      <c r="O7" s="6"/>
    </row>
    <row r="8" spans="1:14" ht="15">
      <c r="A8">
        <v>441</v>
      </c>
      <c r="B8" t="s">
        <v>0</v>
      </c>
      <c r="C8" s="2">
        <v>0.3</v>
      </c>
      <c r="D8" s="2">
        <v>1.26</v>
      </c>
      <c r="E8" s="2">
        <v>2.72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 aca="true" t="shared" si="0" ref="K8:K71">SUM(C8:J8)</f>
        <v>4.28</v>
      </c>
      <c r="L8" s="11">
        <v>15.38</v>
      </c>
      <c r="M8" s="11">
        <f>K8+L8</f>
        <v>19.66</v>
      </c>
      <c r="N8" s="7"/>
    </row>
    <row r="9" spans="1:14" ht="15">
      <c r="A9">
        <v>18</v>
      </c>
      <c r="B9" t="s">
        <v>1</v>
      </c>
      <c r="C9" s="2">
        <v>0</v>
      </c>
      <c r="D9" s="2">
        <v>0</v>
      </c>
      <c r="E9" s="2">
        <v>0.53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f t="shared" si="0"/>
        <v>0.53</v>
      </c>
      <c r="L9" s="11">
        <v>6.4</v>
      </c>
      <c r="M9" s="11">
        <f aca="true" t="shared" si="1" ref="M9:M72">K9+L9</f>
        <v>6.930000000000001</v>
      </c>
      <c r="N9" s="7"/>
    </row>
    <row r="10" spans="1:14" ht="15">
      <c r="A10">
        <v>27</v>
      </c>
      <c r="B10" t="s">
        <v>2</v>
      </c>
      <c r="C10" s="2">
        <v>1.09</v>
      </c>
      <c r="D10" s="2">
        <v>0</v>
      </c>
      <c r="E10" s="2">
        <v>1.66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f t="shared" si="0"/>
        <v>2.75</v>
      </c>
      <c r="L10" s="11">
        <v>0</v>
      </c>
      <c r="M10" s="11">
        <f t="shared" si="1"/>
        <v>2.75</v>
      </c>
      <c r="N10" s="7"/>
    </row>
    <row r="11" spans="1:14" ht="15">
      <c r="A11">
        <v>9</v>
      </c>
      <c r="B11" t="s">
        <v>3</v>
      </c>
      <c r="C11" s="2">
        <v>0</v>
      </c>
      <c r="D11" s="2">
        <v>1.2</v>
      </c>
      <c r="E11" s="2">
        <v>6.95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8.15</v>
      </c>
      <c r="L11" s="11">
        <v>12.94</v>
      </c>
      <c r="M11" s="11">
        <f t="shared" si="1"/>
        <v>21.09</v>
      </c>
      <c r="N11" s="7"/>
    </row>
    <row r="12" spans="1:14" ht="15">
      <c r="A12">
        <v>63</v>
      </c>
      <c r="B12" t="s">
        <v>4</v>
      </c>
      <c r="C12" s="2">
        <v>0</v>
      </c>
      <c r="D12" s="2">
        <v>0</v>
      </c>
      <c r="E12" s="2">
        <v>0.53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0.53</v>
      </c>
      <c r="L12" s="11">
        <v>10.72</v>
      </c>
      <c r="M12" s="11">
        <f t="shared" si="1"/>
        <v>11.25</v>
      </c>
      <c r="N12" s="7"/>
    </row>
    <row r="13" spans="1:14" ht="15">
      <c r="A13">
        <v>72</v>
      </c>
      <c r="B13" t="s">
        <v>5</v>
      </c>
      <c r="C13" s="2">
        <v>0</v>
      </c>
      <c r="D13" s="2">
        <v>0.41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0.41</v>
      </c>
      <c r="L13" s="11">
        <v>0</v>
      </c>
      <c r="M13" s="11">
        <f t="shared" si="1"/>
        <v>0.41</v>
      </c>
      <c r="N13" s="7"/>
    </row>
    <row r="14" spans="1:14" ht="15">
      <c r="A14">
        <v>81</v>
      </c>
      <c r="B14" t="s">
        <v>6</v>
      </c>
      <c r="C14" s="2">
        <v>0</v>
      </c>
      <c r="D14" s="2">
        <v>11.42</v>
      </c>
      <c r="E14" s="2">
        <v>7.9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19.32</v>
      </c>
      <c r="L14" s="11">
        <v>0</v>
      </c>
      <c r="M14" s="11">
        <f t="shared" si="1"/>
        <v>19.32</v>
      </c>
      <c r="N14" s="7"/>
    </row>
    <row r="15" spans="1:14" ht="15">
      <c r="A15">
        <v>99</v>
      </c>
      <c r="B15" t="s">
        <v>7</v>
      </c>
      <c r="C15" s="2">
        <v>0</v>
      </c>
      <c r="D15" s="2">
        <v>0</v>
      </c>
      <c r="E15" s="2">
        <v>1.25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1.25</v>
      </c>
      <c r="L15" s="11">
        <v>0</v>
      </c>
      <c r="M15" s="11">
        <f t="shared" si="1"/>
        <v>1.25</v>
      </c>
      <c r="N15" s="7"/>
    </row>
    <row r="16" spans="1:14" ht="15">
      <c r="A16">
        <v>108</v>
      </c>
      <c r="B16" t="s">
        <v>8</v>
      </c>
      <c r="C16" s="2">
        <v>0</v>
      </c>
      <c r="D16" s="2">
        <v>2.76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2.76</v>
      </c>
      <c r="L16" s="11">
        <v>10.04</v>
      </c>
      <c r="M16" s="11">
        <f t="shared" si="1"/>
        <v>12.799999999999999</v>
      </c>
      <c r="N16" s="7"/>
    </row>
    <row r="17" spans="1:14" ht="15">
      <c r="A17">
        <v>126</v>
      </c>
      <c r="B17" t="s">
        <v>9</v>
      </c>
      <c r="C17" s="2">
        <v>0</v>
      </c>
      <c r="D17" s="2">
        <v>0</v>
      </c>
      <c r="E17" s="2">
        <v>18.05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18.05</v>
      </c>
      <c r="L17" s="11">
        <v>31.09</v>
      </c>
      <c r="M17" s="11">
        <f t="shared" si="1"/>
        <v>49.14</v>
      </c>
      <c r="N17" s="7"/>
    </row>
    <row r="18" spans="1:14" ht="15">
      <c r="A18">
        <v>135</v>
      </c>
      <c r="B18" t="s">
        <v>10</v>
      </c>
      <c r="C18" s="2">
        <v>0</v>
      </c>
      <c r="D18" s="2">
        <v>0</v>
      </c>
      <c r="E18" s="2">
        <v>11.7</v>
      </c>
      <c r="F18" s="2">
        <v>0</v>
      </c>
      <c r="G18" s="2">
        <v>0</v>
      </c>
      <c r="H18" s="2">
        <v>0</v>
      </c>
      <c r="I18" s="2">
        <v>0</v>
      </c>
      <c r="J18" s="2">
        <v>0.13</v>
      </c>
      <c r="K18" s="2">
        <f t="shared" si="0"/>
        <v>11.83</v>
      </c>
      <c r="L18" s="11">
        <v>40</v>
      </c>
      <c r="M18" s="11">
        <f t="shared" si="1"/>
        <v>51.83</v>
      </c>
      <c r="N18" s="7"/>
    </row>
    <row r="19" spans="1:14" ht="15">
      <c r="A19">
        <v>153</v>
      </c>
      <c r="B19" t="s">
        <v>11</v>
      </c>
      <c r="C19" s="2">
        <v>0</v>
      </c>
      <c r="D19" s="2">
        <v>0</v>
      </c>
      <c r="E19" s="2">
        <v>0.16</v>
      </c>
      <c r="F19" s="2">
        <v>8.3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8.46</v>
      </c>
      <c r="L19" s="11">
        <v>16.12</v>
      </c>
      <c r="M19" s="11">
        <f t="shared" si="1"/>
        <v>24.580000000000002</v>
      </c>
      <c r="N19" s="7"/>
    </row>
    <row r="20" spans="1:14" ht="15">
      <c r="A20">
        <v>171</v>
      </c>
      <c r="B20" t="s">
        <v>12</v>
      </c>
      <c r="C20" s="2">
        <v>0</v>
      </c>
      <c r="D20" s="2">
        <v>0</v>
      </c>
      <c r="E20" s="2">
        <v>5.31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5.31</v>
      </c>
      <c r="L20" s="11">
        <v>10</v>
      </c>
      <c r="M20" s="11">
        <f t="shared" si="1"/>
        <v>15.309999999999999</v>
      </c>
      <c r="N20" s="7"/>
    </row>
    <row r="21" spans="1:14" ht="15">
      <c r="A21">
        <v>225</v>
      </c>
      <c r="B21" t="s">
        <v>13</v>
      </c>
      <c r="C21" s="2">
        <v>0</v>
      </c>
      <c r="D21" s="2">
        <v>0</v>
      </c>
      <c r="E21" s="2">
        <v>2.63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2.63</v>
      </c>
      <c r="L21" s="11">
        <v>0</v>
      </c>
      <c r="M21" s="11">
        <f t="shared" si="1"/>
        <v>2.63</v>
      </c>
      <c r="N21" s="7"/>
    </row>
    <row r="22" spans="1:14" ht="15">
      <c r="A22">
        <v>234</v>
      </c>
      <c r="B22" t="s">
        <v>14</v>
      </c>
      <c r="C22" s="2">
        <v>0</v>
      </c>
      <c r="D22" s="2">
        <v>0</v>
      </c>
      <c r="E22" s="2">
        <v>9.45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f t="shared" si="0"/>
        <v>9.45</v>
      </c>
      <c r="L22" s="11">
        <v>26.15</v>
      </c>
      <c r="M22" s="11">
        <f t="shared" si="1"/>
        <v>35.599999999999994</v>
      </c>
      <c r="N22" s="7"/>
    </row>
    <row r="23" spans="1:14" ht="15">
      <c r="A23">
        <v>243</v>
      </c>
      <c r="B23" t="s">
        <v>15</v>
      </c>
      <c r="C23" s="2">
        <v>0.6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0.6</v>
      </c>
      <c r="L23" s="11">
        <v>0</v>
      </c>
      <c r="M23" s="11">
        <f t="shared" si="1"/>
        <v>0.6</v>
      </c>
      <c r="N23" s="7"/>
    </row>
    <row r="24" spans="1:14" ht="15">
      <c r="A24">
        <v>252</v>
      </c>
      <c r="B24" t="s">
        <v>16</v>
      </c>
      <c r="C24" s="2">
        <v>0</v>
      </c>
      <c r="D24" s="2">
        <v>0</v>
      </c>
      <c r="E24" s="2">
        <v>1.15</v>
      </c>
      <c r="F24" s="2">
        <v>4.5</v>
      </c>
      <c r="G24" s="2">
        <v>0</v>
      </c>
      <c r="H24" s="2">
        <v>0</v>
      </c>
      <c r="I24" s="2">
        <v>0</v>
      </c>
      <c r="J24" s="2">
        <v>0</v>
      </c>
      <c r="K24" s="2">
        <f t="shared" si="0"/>
        <v>5.65</v>
      </c>
      <c r="L24" s="11">
        <v>19.96</v>
      </c>
      <c r="M24" s="11">
        <f t="shared" si="1"/>
        <v>25.61</v>
      </c>
      <c r="N24" s="7"/>
    </row>
    <row r="25" spans="1:14" ht="15">
      <c r="A25">
        <v>261</v>
      </c>
      <c r="B25" t="s">
        <v>17</v>
      </c>
      <c r="C25" s="2">
        <v>0.31</v>
      </c>
      <c r="D25" s="2">
        <v>0</v>
      </c>
      <c r="E25" s="2">
        <v>44.42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 t="shared" si="0"/>
        <v>44.730000000000004</v>
      </c>
      <c r="L25" s="11">
        <v>0</v>
      </c>
      <c r="M25" s="11">
        <f t="shared" si="1"/>
        <v>44.730000000000004</v>
      </c>
      <c r="N25" s="7"/>
    </row>
    <row r="26" spans="1:14" ht="15">
      <c r="A26">
        <v>270</v>
      </c>
      <c r="B26" t="s">
        <v>18</v>
      </c>
      <c r="C26" s="2">
        <v>0</v>
      </c>
      <c r="D26" s="2">
        <v>1.79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f t="shared" si="0"/>
        <v>1.79</v>
      </c>
      <c r="L26" s="11">
        <v>13.56</v>
      </c>
      <c r="M26" s="11">
        <f t="shared" si="1"/>
        <v>15.350000000000001</v>
      </c>
      <c r="N26" s="7"/>
    </row>
    <row r="27" spans="1:14" ht="15">
      <c r="A27">
        <v>279</v>
      </c>
      <c r="B27" t="s">
        <v>19</v>
      </c>
      <c r="C27" s="2">
        <v>0</v>
      </c>
      <c r="D27" s="2">
        <v>0</v>
      </c>
      <c r="E27" s="2">
        <v>6.85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f t="shared" si="0"/>
        <v>6.85</v>
      </c>
      <c r="L27" s="11">
        <v>15.94</v>
      </c>
      <c r="M27" s="11">
        <f t="shared" si="1"/>
        <v>22.79</v>
      </c>
      <c r="N27" s="7"/>
    </row>
    <row r="28" spans="1:14" ht="15">
      <c r="A28">
        <v>355</v>
      </c>
      <c r="B28" t="s">
        <v>20</v>
      </c>
      <c r="C28" s="2">
        <v>7.14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7.14</v>
      </c>
      <c r="L28" s="11">
        <v>8</v>
      </c>
      <c r="M28" s="11">
        <f t="shared" si="1"/>
        <v>15.14</v>
      </c>
      <c r="N28" s="7"/>
    </row>
    <row r="29" spans="1:14" ht="15">
      <c r="A29">
        <v>333</v>
      </c>
      <c r="B29" t="s">
        <v>21</v>
      </c>
      <c r="C29" s="2">
        <v>0.24</v>
      </c>
      <c r="D29" s="2">
        <v>1.92</v>
      </c>
      <c r="E29" s="2">
        <v>6.58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f t="shared" si="0"/>
        <v>8.74</v>
      </c>
      <c r="L29" s="12">
        <v>18.33</v>
      </c>
      <c r="M29" s="11">
        <f t="shared" si="1"/>
        <v>27.07</v>
      </c>
      <c r="N29" s="8"/>
    </row>
    <row r="30" spans="1:14" ht="15">
      <c r="A30">
        <v>387</v>
      </c>
      <c r="B30" t="s">
        <v>22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f t="shared" si="0"/>
        <v>0</v>
      </c>
      <c r="L30" s="11">
        <v>40</v>
      </c>
      <c r="M30" s="11">
        <f t="shared" si="1"/>
        <v>40</v>
      </c>
      <c r="N30" s="7"/>
    </row>
    <row r="31" spans="1:14" ht="15">
      <c r="A31">
        <v>414</v>
      </c>
      <c r="B31" t="s">
        <v>23</v>
      </c>
      <c r="C31" s="2">
        <v>0</v>
      </c>
      <c r="D31" s="2">
        <v>0</v>
      </c>
      <c r="E31" s="2">
        <v>4.41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si="0"/>
        <v>4.41</v>
      </c>
      <c r="L31" s="11">
        <v>0</v>
      </c>
      <c r="M31" s="11">
        <f t="shared" si="1"/>
        <v>4.41</v>
      </c>
      <c r="N31" s="7"/>
    </row>
    <row r="32" spans="1:14" ht="15">
      <c r="A32">
        <v>423</v>
      </c>
      <c r="B32" t="s">
        <v>24</v>
      </c>
      <c r="C32" s="2">
        <v>0</v>
      </c>
      <c r="D32" s="2">
        <v>0</v>
      </c>
      <c r="E32" s="2">
        <v>0.69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f t="shared" si="0"/>
        <v>0.69</v>
      </c>
      <c r="L32" s="11">
        <v>6.4</v>
      </c>
      <c r="M32" s="11">
        <f t="shared" si="1"/>
        <v>7.09</v>
      </c>
      <c r="N32" s="7"/>
    </row>
    <row r="33" spans="1:14" ht="15">
      <c r="A33">
        <v>472</v>
      </c>
      <c r="B33" t="s">
        <v>25</v>
      </c>
      <c r="C33" s="2">
        <v>0.84</v>
      </c>
      <c r="D33" s="2">
        <v>0</v>
      </c>
      <c r="E33" s="2">
        <v>10.1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f t="shared" si="0"/>
        <v>10.94</v>
      </c>
      <c r="L33" s="11">
        <v>0</v>
      </c>
      <c r="M33" s="11">
        <f t="shared" si="1"/>
        <v>10.94</v>
      </c>
      <c r="N33" s="7"/>
    </row>
    <row r="34" spans="1:14" ht="15">
      <c r="A34">
        <v>504</v>
      </c>
      <c r="B34" t="s">
        <v>26</v>
      </c>
      <c r="C34" s="2">
        <v>0</v>
      </c>
      <c r="D34" s="2">
        <v>0</v>
      </c>
      <c r="E34" s="2">
        <v>2.46</v>
      </c>
      <c r="F34" s="2">
        <v>8.9</v>
      </c>
      <c r="G34" s="2">
        <v>0</v>
      </c>
      <c r="H34" s="2">
        <v>0</v>
      </c>
      <c r="I34" s="2">
        <v>0.02</v>
      </c>
      <c r="J34" s="2">
        <v>0</v>
      </c>
      <c r="K34" s="2">
        <f t="shared" si="0"/>
        <v>11.379999999999999</v>
      </c>
      <c r="L34" s="11">
        <v>26.66</v>
      </c>
      <c r="M34" s="11">
        <f t="shared" si="1"/>
        <v>38.04</v>
      </c>
      <c r="N34" s="7"/>
    </row>
    <row r="35" spans="1:14" ht="15">
      <c r="A35">
        <v>513</v>
      </c>
      <c r="B35" t="s">
        <v>27</v>
      </c>
      <c r="C35" s="2">
        <v>0</v>
      </c>
      <c r="D35" s="2">
        <v>0</v>
      </c>
      <c r="E35" s="2">
        <v>5.28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5.28</v>
      </c>
      <c r="L35" s="11">
        <v>0</v>
      </c>
      <c r="M35" s="11">
        <f t="shared" si="1"/>
        <v>5.28</v>
      </c>
      <c r="N35" s="7"/>
    </row>
    <row r="36" spans="1:14" ht="15">
      <c r="A36">
        <v>540</v>
      </c>
      <c r="B36" t="s">
        <v>28</v>
      </c>
      <c r="C36" s="2">
        <v>0</v>
      </c>
      <c r="D36" s="2">
        <v>0.44</v>
      </c>
      <c r="E36" s="2">
        <v>1.49</v>
      </c>
      <c r="F36" s="2">
        <v>0</v>
      </c>
      <c r="G36" s="2">
        <v>0</v>
      </c>
      <c r="H36" s="2">
        <v>0.02</v>
      </c>
      <c r="I36" s="2">
        <v>0</v>
      </c>
      <c r="J36" s="2">
        <v>0</v>
      </c>
      <c r="K36" s="2">
        <f t="shared" si="0"/>
        <v>1.95</v>
      </c>
      <c r="L36" s="11">
        <v>11.9</v>
      </c>
      <c r="M36" s="11">
        <f t="shared" si="1"/>
        <v>13.85</v>
      </c>
      <c r="N36" s="7"/>
    </row>
    <row r="37" spans="1:14" ht="15">
      <c r="A37">
        <v>549</v>
      </c>
      <c r="B37" t="s">
        <v>29</v>
      </c>
      <c r="C37" s="2">
        <v>0</v>
      </c>
      <c r="D37" s="2">
        <v>0</v>
      </c>
      <c r="E37" s="2">
        <v>2.44</v>
      </c>
      <c r="F37" s="2">
        <v>0</v>
      </c>
      <c r="G37" s="2">
        <v>0</v>
      </c>
      <c r="H37" s="2">
        <v>0.12</v>
      </c>
      <c r="I37" s="2">
        <v>0</v>
      </c>
      <c r="J37" s="2">
        <v>0</v>
      </c>
      <c r="K37" s="2">
        <f t="shared" si="0"/>
        <v>2.56</v>
      </c>
      <c r="L37" s="11">
        <v>5.81</v>
      </c>
      <c r="M37" s="11">
        <f t="shared" si="1"/>
        <v>8.37</v>
      </c>
      <c r="N37" s="7"/>
    </row>
    <row r="38" spans="1:14" ht="15">
      <c r="A38">
        <v>576</v>
      </c>
      <c r="B38" t="s">
        <v>30</v>
      </c>
      <c r="C38" s="2">
        <v>0.24</v>
      </c>
      <c r="D38" s="2">
        <v>0</v>
      </c>
      <c r="E38" s="2">
        <v>0</v>
      </c>
      <c r="F38" s="2">
        <v>0</v>
      </c>
      <c r="G38" s="2">
        <v>0</v>
      </c>
      <c r="H38" s="2">
        <v>0.06</v>
      </c>
      <c r="I38" s="2">
        <v>0.1</v>
      </c>
      <c r="J38" s="2">
        <v>0</v>
      </c>
      <c r="K38" s="2">
        <f t="shared" si="0"/>
        <v>0.4</v>
      </c>
      <c r="L38" s="11">
        <v>20.13</v>
      </c>
      <c r="M38" s="11">
        <f t="shared" si="1"/>
        <v>20.529999999999998</v>
      </c>
      <c r="N38" s="7"/>
    </row>
    <row r="39" spans="1:14" ht="15">
      <c r="A39">
        <v>585</v>
      </c>
      <c r="B39" t="s">
        <v>31</v>
      </c>
      <c r="C39" s="2">
        <v>0</v>
      </c>
      <c r="D39" s="2">
        <v>0</v>
      </c>
      <c r="E39" s="2">
        <v>18.16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f t="shared" si="0"/>
        <v>18.16</v>
      </c>
      <c r="L39" s="11">
        <v>0</v>
      </c>
      <c r="M39" s="11">
        <f t="shared" si="1"/>
        <v>18.16</v>
      </c>
      <c r="N39" s="7"/>
    </row>
    <row r="40" spans="1:14" ht="15">
      <c r="A40">
        <v>594</v>
      </c>
      <c r="B40" t="s">
        <v>32</v>
      </c>
      <c r="C40" s="2">
        <v>0</v>
      </c>
      <c r="D40" s="2">
        <v>0</v>
      </c>
      <c r="E40" s="2">
        <v>1.2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1.2</v>
      </c>
      <c r="L40" s="11">
        <v>0</v>
      </c>
      <c r="M40" s="11">
        <f t="shared" si="1"/>
        <v>1.2</v>
      </c>
      <c r="N40" s="7"/>
    </row>
    <row r="41" spans="1:14" ht="15">
      <c r="A41">
        <v>603</v>
      </c>
      <c r="B41" t="s">
        <v>33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f t="shared" si="0"/>
        <v>0</v>
      </c>
      <c r="L41" s="11">
        <v>0</v>
      </c>
      <c r="M41" s="11">
        <f t="shared" si="1"/>
        <v>0</v>
      </c>
      <c r="N41" s="7"/>
    </row>
    <row r="42" spans="1:14" ht="15">
      <c r="A42">
        <v>609</v>
      </c>
      <c r="B42" t="s">
        <v>34</v>
      </c>
      <c r="C42" s="2">
        <v>0</v>
      </c>
      <c r="D42" s="2">
        <v>0</v>
      </c>
      <c r="E42" s="2">
        <v>18.63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f t="shared" si="0"/>
        <v>18.63</v>
      </c>
      <c r="L42" s="11">
        <v>0</v>
      </c>
      <c r="M42" s="11">
        <f t="shared" si="1"/>
        <v>18.63</v>
      </c>
      <c r="N42" s="7"/>
    </row>
    <row r="43" spans="1:14" ht="15">
      <c r="A43">
        <v>621</v>
      </c>
      <c r="B43" t="s">
        <v>35</v>
      </c>
      <c r="C43" s="2">
        <v>0</v>
      </c>
      <c r="D43" s="2">
        <v>0</v>
      </c>
      <c r="E43" s="2">
        <v>10.7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f t="shared" si="0"/>
        <v>10.7</v>
      </c>
      <c r="L43" s="11">
        <v>40</v>
      </c>
      <c r="M43" s="11">
        <f t="shared" si="1"/>
        <v>50.7</v>
      </c>
      <c r="N43" s="7"/>
    </row>
    <row r="44" spans="1:14" ht="15">
      <c r="A44">
        <v>720</v>
      </c>
      <c r="B44" t="s">
        <v>36</v>
      </c>
      <c r="C44" s="2">
        <v>2.28</v>
      </c>
      <c r="D44" s="2">
        <v>0</v>
      </c>
      <c r="E44" s="2">
        <v>2.46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f t="shared" si="0"/>
        <v>4.74</v>
      </c>
      <c r="L44" s="11">
        <v>0</v>
      </c>
      <c r="M44" s="11">
        <f t="shared" si="1"/>
        <v>4.74</v>
      </c>
      <c r="N44" s="7"/>
    </row>
    <row r="45" spans="1:14" ht="15">
      <c r="A45">
        <v>729</v>
      </c>
      <c r="B45" t="s">
        <v>37</v>
      </c>
      <c r="C45" s="2">
        <v>0</v>
      </c>
      <c r="D45" s="2">
        <v>0</v>
      </c>
      <c r="E45" s="2">
        <v>11.73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f t="shared" si="0"/>
        <v>11.73</v>
      </c>
      <c r="L45" s="11">
        <v>0</v>
      </c>
      <c r="M45" s="11">
        <f t="shared" si="1"/>
        <v>11.73</v>
      </c>
      <c r="N45" s="7"/>
    </row>
    <row r="46" spans="1:14" ht="15">
      <c r="A46">
        <v>747</v>
      </c>
      <c r="B46" t="s">
        <v>38</v>
      </c>
      <c r="C46" s="2">
        <v>0</v>
      </c>
      <c r="D46" s="2">
        <v>2.04</v>
      </c>
      <c r="E46" s="2">
        <v>1.91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3.95</v>
      </c>
      <c r="L46" s="11">
        <v>0</v>
      </c>
      <c r="M46" s="11">
        <f t="shared" si="1"/>
        <v>3.95</v>
      </c>
      <c r="N46" s="7"/>
    </row>
    <row r="47" spans="1:14" ht="15">
      <c r="A47">
        <v>1917</v>
      </c>
      <c r="B47" t="s">
        <v>39</v>
      </c>
      <c r="C47" s="2">
        <v>6.43</v>
      </c>
      <c r="D47" s="2">
        <v>1.51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f t="shared" si="0"/>
        <v>8.94</v>
      </c>
      <c r="L47" s="11">
        <v>11.11</v>
      </c>
      <c r="M47" s="11">
        <f t="shared" si="1"/>
        <v>20.049999999999997</v>
      </c>
      <c r="N47" s="7"/>
    </row>
    <row r="48" spans="1:14" ht="15">
      <c r="A48">
        <v>846</v>
      </c>
      <c r="B48" t="s">
        <v>40</v>
      </c>
      <c r="C48" s="2">
        <v>0.36</v>
      </c>
      <c r="D48" s="2">
        <v>0</v>
      </c>
      <c r="E48" s="2">
        <v>3.6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f t="shared" si="0"/>
        <v>3.96</v>
      </c>
      <c r="L48" s="12">
        <v>0</v>
      </c>
      <c r="M48" s="11">
        <f t="shared" si="1"/>
        <v>3.96</v>
      </c>
      <c r="N48" s="8"/>
    </row>
    <row r="49" spans="1:14" ht="15">
      <c r="A49">
        <v>882</v>
      </c>
      <c r="B49" t="s">
        <v>41</v>
      </c>
      <c r="C49" s="2">
        <v>0</v>
      </c>
      <c r="D49" s="2">
        <v>0</v>
      </c>
      <c r="E49" s="2">
        <v>12.05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f t="shared" si="0"/>
        <v>12.05</v>
      </c>
      <c r="L49" s="11">
        <v>0</v>
      </c>
      <c r="M49" s="11">
        <f t="shared" si="1"/>
        <v>12.05</v>
      </c>
      <c r="N49" s="7"/>
    </row>
    <row r="50" spans="1:14" ht="15">
      <c r="A50">
        <v>914</v>
      </c>
      <c r="B50" t="s">
        <v>42</v>
      </c>
      <c r="C50" s="2">
        <v>0</v>
      </c>
      <c r="D50" s="2">
        <v>3.33</v>
      </c>
      <c r="E50" s="2">
        <v>0.52</v>
      </c>
      <c r="F50" s="2">
        <v>4.7</v>
      </c>
      <c r="G50" s="2">
        <v>0</v>
      </c>
      <c r="H50" s="2">
        <v>0</v>
      </c>
      <c r="I50" s="2">
        <v>0</v>
      </c>
      <c r="J50" s="2">
        <v>0</v>
      </c>
      <c r="K50" s="2">
        <f t="shared" si="0"/>
        <v>8.55</v>
      </c>
      <c r="L50" s="11">
        <v>14.04</v>
      </c>
      <c r="M50" s="11">
        <f t="shared" si="1"/>
        <v>22.59</v>
      </c>
      <c r="N50" s="7"/>
    </row>
    <row r="51" spans="1:14" ht="15">
      <c r="A51">
        <v>916</v>
      </c>
      <c r="B51" t="s">
        <v>43</v>
      </c>
      <c r="C51" s="2">
        <v>0.21</v>
      </c>
      <c r="D51" s="2">
        <v>0</v>
      </c>
      <c r="E51" s="2">
        <v>1.72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f t="shared" si="0"/>
        <v>1.93</v>
      </c>
      <c r="L51" s="11">
        <v>8.92</v>
      </c>
      <c r="M51" s="11">
        <f t="shared" si="1"/>
        <v>10.85</v>
      </c>
      <c r="N51" s="7"/>
    </row>
    <row r="52" spans="1:14" ht="15">
      <c r="A52">
        <v>918</v>
      </c>
      <c r="B52" t="s">
        <v>44</v>
      </c>
      <c r="C52" s="2">
        <v>0</v>
      </c>
      <c r="D52" s="2">
        <v>0</v>
      </c>
      <c r="E52" s="2">
        <v>3.4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f t="shared" si="0"/>
        <v>3.4</v>
      </c>
      <c r="L52" s="11">
        <v>0</v>
      </c>
      <c r="M52" s="11">
        <f t="shared" si="1"/>
        <v>3.4</v>
      </c>
      <c r="N52" s="7"/>
    </row>
    <row r="53" spans="1:14" ht="15">
      <c r="A53">
        <v>936</v>
      </c>
      <c r="B53" t="s">
        <v>45</v>
      </c>
      <c r="C53" s="2">
        <v>0.29</v>
      </c>
      <c r="D53" s="2">
        <v>0</v>
      </c>
      <c r="E53" s="2">
        <v>0.03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f t="shared" si="0"/>
        <v>0.31999999999999995</v>
      </c>
      <c r="L53" s="12">
        <v>0</v>
      </c>
      <c r="M53" s="11">
        <f t="shared" si="1"/>
        <v>0.31999999999999995</v>
      </c>
      <c r="N53" s="8"/>
    </row>
    <row r="54" spans="1:14" ht="15">
      <c r="A54">
        <v>977</v>
      </c>
      <c r="B54" t="s">
        <v>46</v>
      </c>
      <c r="C54" s="2">
        <v>0</v>
      </c>
      <c r="D54" s="2">
        <v>3.66</v>
      </c>
      <c r="E54" s="2">
        <v>0.7</v>
      </c>
      <c r="F54" s="2">
        <v>0</v>
      </c>
      <c r="G54" s="2">
        <v>0</v>
      </c>
      <c r="H54" s="2">
        <v>0</v>
      </c>
      <c r="I54" s="2">
        <v>0.09</v>
      </c>
      <c r="J54" s="2">
        <v>0</v>
      </c>
      <c r="K54" s="2">
        <f t="shared" si="0"/>
        <v>4.45</v>
      </c>
      <c r="L54" s="12">
        <v>0</v>
      </c>
      <c r="M54" s="11">
        <f t="shared" si="1"/>
        <v>4.45</v>
      </c>
      <c r="N54" s="8"/>
    </row>
    <row r="55" spans="1:14" ht="15">
      <c r="A55">
        <v>981</v>
      </c>
      <c r="B55" t="s">
        <v>47</v>
      </c>
      <c r="C55" s="2">
        <v>0</v>
      </c>
      <c r="D55" s="2">
        <v>0</v>
      </c>
      <c r="E55" s="2">
        <v>16.77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f t="shared" si="0"/>
        <v>16.77</v>
      </c>
      <c r="L55" s="12">
        <v>0</v>
      </c>
      <c r="M55" s="11">
        <f t="shared" si="1"/>
        <v>16.77</v>
      </c>
      <c r="N55" s="8"/>
    </row>
    <row r="56" spans="1:14" ht="15">
      <c r="A56">
        <v>999</v>
      </c>
      <c r="B56" t="s">
        <v>48</v>
      </c>
      <c r="C56" s="2">
        <v>0</v>
      </c>
      <c r="D56" s="2">
        <v>1.8</v>
      </c>
      <c r="E56" s="2">
        <v>39.97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 t="shared" si="0"/>
        <v>41.769999999999996</v>
      </c>
      <c r="L56" s="12">
        <v>27.46</v>
      </c>
      <c r="M56" s="11">
        <f t="shared" si="1"/>
        <v>69.22999999999999</v>
      </c>
      <c r="N56" s="8"/>
    </row>
    <row r="57" spans="1:14" ht="15">
      <c r="A57">
        <v>1044</v>
      </c>
      <c r="B57" t="s">
        <v>49</v>
      </c>
      <c r="C57" s="2">
        <v>0</v>
      </c>
      <c r="D57" s="2">
        <v>0</v>
      </c>
      <c r="E57" s="2">
        <v>20.88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f t="shared" si="0"/>
        <v>20.88</v>
      </c>
      <c r="L57" s="12">
        <v>0</v>
      </c>
      <c r="M57" s="11">
        <f t="shared" si="1"/>
        <v>20.88</v>
      </c>
      <c r="N57" s="8"/>
    </row>
    <row r="58" spans="1:14" ht="15">
      <c r="A58">
        <v>1053</v>
      </c>
      <c r="B58" t="s">
        <v>50</v>
      </c>
      <c r="C58" s="2">
        <v>0</v>
      </c>
      <c r="D58" s="2">
        <v>0</v>
      </c>
      <c r="E58" s="2">
        <v>37.32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f t="shared" si="0"/>
        <v>37.32</v>
      </c>
      <c r="L58" s="12">
        <v>0</v>
      </c>
      <c r="M58" s="11">
        <f t="shared" si="1"/>
        <v>37.32</v>
      </c>
      <c r="N58" s="8"/>
    </row>
    <row r="59" spans="1:14" ht="15">
      <c r="A59">
        <v>1062</v>
      </c>
      <c r="B59" t="s">
        <v>51</v>
      </c>
      <c r="C59" s="2">
        <v>0</v>
      </c>
      <c r="D59" s="2">
        <v>0</v>
      </c>
      <c r="E59" s="2">
        <v>7.93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f t="shared" si="0"/>
        <v>7.93</v>
      </c>
      <c r="L59" s="12">
        <v>0</v>
      </c>
      <c r="M59" s="11">
        <f t="shared" si="1"/>
        <v>7.93</v>
      </c>
      <c r="N59" s="8"/>
    </row>
    <row r="60" spans="1:14" ht="15">
      <c r="A60">
        <v>1071</v>
      </c>
      <c r="B60" t="s">
        <v>52</v>
      </c>
      <c r="C60" s="2">
        <v>0</v>
      </c>
      <c r="D60" s="2">
        <v>0</v>
      </c>
      <c r="E60" s="2">
        <v>8.05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f t="shared" si="0"/>
        <v>8.05</v>
      </c>
      <c r="L60" s="12">
        <v>20.8</v>
      </c>
      <c r="M60" s="11">
        <f t="shared" si="1"/>
        <v>28.85</v>
      </c>
      <c r="N60" s="8"/>
    </row>
    <row r="61" spans="1:14" ht="15">
      <c r="A61">
        <v>1080</v>
      </c>
      <c r="B61" t="s">
        <v>53</v>
      </c>
      <c r="C61" s="2">
        <v>0</v>
      </c>
      <c r="D61" s="2">
        <v>2.47</v>
      </c>
      <c r="E61" s="2">
        <v>2.02</v>
      </c>
      <c r="F61" s="2">
        <v>0</v>
      </c>
      <c r="G61" s="2">
        <v>0</v>
      </c>
      <c r="H61" s="2">
        <v>0</v>
      </c>
      <c r="I61" s="2">
        <v>0.08</v>
      </c>
      <c r="J61" s="2">
        <v>0</v>
      </c>
      <c r="K61" s="2">
        <f t="shared" si="0"/>
        <v>4.57</v>
      </c>
      <c r="L61" s="12">
        <v>7.93</v>
      </c>
      <c r="M61" s="11">
        <f t="shared" si="1"/>
        <v>12.5</v>
      </c>
      <c r="N61" s="8"/>
    </row>
    <row r="62" spans="1:14" ht="15">
      <c r="A62">
        <v>1089</v>
      </c>
      <c r="B62" t="s">
        <v>54</v>
      </c>
      <c r="C62" s="2">
        <v>0</v>
      </c>
      <c r="D62" s="2">
        <v>0</v>
      </c>
      <c r="E62" s="2">
        <v>3.39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f t="shared" si="0"/>
        <v>3.39</v>
      </c>
      <c r="L62" s="12">
        <v>17.22</v>
      </c>
      <c r="M62" s="11">
        <f t="shared" si="1"/>
        <v>20.61</v>
      </c>
      <c r="N62" s="8"/>
    </row>
    <row r="63" spans="1:14" ht="15">
      <c r="A63">
        <v>1082</v>
      </c>
      <c r="B63" t="s">
        <v>55</v>
      </c>
      <c r="C63" s="2">
        <v>0</v>
      </c>
      <c r="D63" s="2">
        <v>0</v>
      </c>
      <c r="E63" s="2">
        <v>12.5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f t="shared" si="0"/>
        <v>12.5</v>
      </c>
      <c r="L63" s="12">
        <v>0</v>
      </c>
      <c r="M63" s="11">
        <f t="shared" si="1"/>
        <v>12.5</v>
      </c>
      <c r="N63" s="8"/>
    </row>
    <row r="64" spans="1:14" ht="15">
      <c r="A64">
        <v>1093</v>
      </c>
      <c r="B64" t="s">
        <v>56</v>
      </c>
      <c r="C64" s="2">
        <v>0</v>
      </c>
      <c r="D64" s="2">
        <v>0</v>
      </c>
      <c r="E64" s="2">
        <v>1.47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f t="shared" si="0"/>
        <v>1.47</v>
      </c>
      <c r="L64" s="12">
        <v>8.66</v>
      </c>
      <c r="M64" s="11">
        <f t="shared" si="1"/>
        <v>10.13</v>
      </c>
      <c r="N64" s="8"/>
    </row>
    <row r="65" spans="1:14" ht="15">
      <c r="A65">
        <v>1079</v>
      </c>
      <c r="B65" t="s">
        <v>57</v>
      </c>
      <c r="C65" s="2">
        <v>0</v>
      </c>
      <c r="D65" s="2">
        <v>0</v>
      </c>
      <c r="E65" s="2">
        <v>4.14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f t="shared" si="0"/>
        <v>4.14</v>
      </c>
      <c r="L65" s="12">
        <v>0</v>
      </c>
      <c r="M65" s="11">
        <f t="shared" si="1"/>
        <v>4.14</v>
      </c>
      <c r="N65" s="8"/>
    </row>
    <row r="66" spans="1:14" ht="15">
      <c r="A66">
        <v>1095</v>
      </c>
      <c r="B66" t="s">
        <v>58</v>
      </c>
      <c r="C66" s="2">
        <v>0</v>
      </c>
      <c r="D66" s="2">
        <v>0</v>
      </c>
      <c r="E66" s="2">
        <v>0.73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f t="shared" si="0"/>
        <v>0.73</v>
      </c>
      <c r="L66" s="12">
        <v>9.35</v>
      </c>
      <c r="M66" s="11">
        <f t="shared" si="1"/>
        <v>10.08</v>
      </c>
      <c r="N66" s="8"/>
    </row>
    <row r="67" spans="1:14" ht="15">
      <c r="A67">
        <v>1107</v>
      </c>
      <c r="B67" t="s">
        <v>59</v>
      </c>
      <c r="C67" s="2">
        <v>0</v>
      </c>
      <c r="D67" s="2">
        <v>0</v>
      </c>
      <c r="E67" s="2">
        <v>2.87</v>
      </c>
      <c r="F67" s="2">
        <v>0</v>
      </c>
      <c r="G67" s="2">
        <v>0</v>
      </c>
      <c r="H67" s="2">
        <v>0</v>
      </c>
      <c r="I67" s="2">
        <v>0.13</v>
      </c>
      <c r="J67" s="2">
        <v>0</v>
      </c>
      <c r="K67" s="2">
        <f t="shared" si="0"/>
        <v>3</v>
      </c>
      <c r="L67" s="12">
        <v>0</v>
      </c>
      <c r="M67" s="11">
        <f t="shared" si="1"/>
        <v>3</v>
      </c>
      <c r="N67" s="8"/>
    </row>
    <row r="68" spans="1:14" ht="15">
      <c r="A68">
        <v>1116</v>
      </c>
      <c r="B68" t="s">
        <v>60</v>
      </c>
      <c r="C68" s="2">
        <v>0</v>
      </c>
      <c r="D68" s="2">
        <v>2.74</v>
      </c>
      <c r="E68" s="2">
        <v>11.69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f t="shared" si="0"/>
        <v>14.43</v>
      </c>
      <c r="L68" s="12">
        <v>0</v>
      </c>
      <c r="M68" s="11">
        <f t="shared" si="1"/>
        <v>14.43</v>
      </c>
      <c r="N68" s="8"/>
    </row>
    <row r="69" spans="1:14" ht="15">
      <c r="A69">
        <v>1134</v>
      </c>
      <c r="B69" t="s">
        <v>61</v>
      </c>
      <c r="C69" s="2">
        <v>0</v>
      </c>
      <c r="D69" s="2">
        <v>4.16</v>
      </c>
      <c r="E69" s="2">
        <v>0.35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f t="shared" si="0"/>
        <v>4.51</v>
      </c>
      <c r="L69" s="12">
        <v>7.92</v>
      </c>
      <c r="M69" s="11">
        <f t="shared" si="1"/>
        <v>12.43</v>
      </c>
      <c r="N69" s="8"/>
    </row>
    <row r="70" spans="1:14" ht="15">
      <c r="A70">
        <v>1152</v>
      </c>
      <c r="B70" t="s">
        <v>62</v>
      </c>
      <c r="C70" s="2">
        <v>0</v>
      </c>
      <c r="D70" s="2">
        <v>0</v>
      </c>
      <c r="E70" s="2">
        <v>7.89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f t="shared" si="0"/>
        <v>7.89</v>
      </c>
      <c r="L70" s="12">
        <v>0</v>
      </c>
      <c r="M70" s="11">
        <f t="shared" si="1"/>
        <v>7.89</v>
      </c>
      <c r="N70" s="8"/>
    </row>
    <row r="71" spans="1:14" ht="15">
      <c r="A71">
        <v>1197</v>
      </c>
      <c r="B71" t="s">
        <v>63</v>
      </c>
      <c r="C71" s="2">
        <v>0</v>
      </c>
      <c r="D71" s="2">
        <v>0</v>
      </c>
      <c r="E71" s="2">
        <v>2.84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f t="shared" si="0"/>
        <v>2.84</v>
      </c>
      <c r="L71" s="12">
        <v>0</v>
      </c>
      <c r="M71" s="11">
        <f t="shared" si="1"/>
        <v>2.84</v>
      </c>
      <c r="N71" s="8"/>
    </row>
    <row r="72" spans="1:14" ht="15">
      <c r="A72">
        <v>1206</v>
      </c>
      <c r="B72" t="s">
        <v>64</v>
      </c>
      <c r="C72" s="2">
        <v>0</v>
      </c>
      <c r="D72" s="2">
        <v>0</v>
      </c>
      <c r="E72" s="2">
        <v>9.88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f aca="true" t="shared" si="2" ref="K72:K135">SUM(C72:J72)</f>
        <v>9.88</v>
      </c>
      <c r="L72" s="12">
        <v>17.22</v>
      </c>
      <c r="M72" s="11">
        <f t="shared" si="1"/>
        <v>27.1</v>
      </c>
      <c r="N72" s="8"/>
    </row>
    <row r="73" spans="1:14" ht="15">
      <c r="A73">
        <v>1211</v>
      </c>
      <c r="B73" t="s">
        <v>65</v>
      </c>
      <c r="C73" s="2">
        <v>0</v>
      </c>
      <c r="D73" s="2">
        <v>0</v>
      </c>
      <c r="E73" s="2">
        <v>17.42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f t="shared" si="2"/>
        <v>17.42</v>
      </c>
      <c r="L73" s="12">
        <v>27.43</v>
      </c>
      <c r="M73" s="11">
        <f aca="true" t="shared" si="3" ref="M73:M136">K73+L73</f>
        <v>44.85</v>
      </c>
      <c r="N73" s="8"/>
    </row>
    <row r="74" spans="1:14" ht="15">
      <c r="A74">
        <v>1215</v>
      </c>
      <c r="B74" t="s">
        <v>66</v>
      </c>
      <c r="C74" s="2">
        <v>0</v>
      </c>
      <c r="D74" s="2">
        <v>0</v>
      </c>
      <c r="E74" s="2">
        <v>0.58</v>
      </c>
      <c r="F74" s="2">
        <v>0</v>
      </c>
      <c r="G74" s="2">
        <v>0</v>
      </c>
      <c r="H74" s="2">
        <v>0</v>
      </c>
      <c r="I74" s="2">
        <v>0.15</v>
      </c>
      <c r="J74" s="2">
        <v>0</v>
      </c>
      <c r="K74" s="2">
        <f t="shared" si="2"/>
        <v>0.73</v>
      </c>
      <c r="L74" s="12">
        <v>0</v>
      </c>
      <c r="M74" s="11">
        <f t="shared" si="3"/>
        <v>0.73</v>
      </c>
      <c r="N74" s="8"/>
    </row>
    <row r="75" spans="1:14" ht="15">
      <c r="A75">
        <v>1218</v>
      </c>
      <c r="B75" t="s">
        <v>67</v>
      </c>
      <c r="C75" s="2">
        <v>0</v>
      </c>
      <c r="D75" s="2">
        <v>3.18</v>
      </c>
      <c r="E75" s="2">
        <v>1.63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f t="shared" si="2"/>
        <v>4.8100000000000005</v>
      </c>
      <c r="L75" s="12">
        <v>8</v>
      </c>
      <c r="M75" s="11">
        <f t="shared" si="3"/>
        <v>12.81</v>
      </c>
      <c r="N75" s="8"/>
    </row>
    <row r="76" spans="1:14" ht="15">
      <c r="A76">
        <v>2763</v>
      </c>
      <c r="B76" t="s">
        <v>68</v>
      </c>
      <c r="C76" s="2">
        <v>0</v>
      </c>
      <c r="D76" s="2">
        <v>0</v>
      </c>
      <c r="E76" s="2">
        <v>1.22</v>
      </c>
      <c r="F76" s="2">
        <v>0</v>
      </c>
      <c r="G76" s="2">
        <v>0</v>
      </c>
      <c r="H76" s="2">
        <v>0</v>
      </c>
      <c r="I76" s="2">
        <v>0.03</v>
      </c>
      <c r="J76" s="2">
        <v>0</v>
      </c>
      <c r="K76" s="2">
        <f t="shared" si="2"/>
        <v>1.25</v>
      </c>
      <c r="L76" s="12">
        <v>0</v>
      </c>
      <c r="M76" s="11">
        <f t="shared" si="3"/>
        <v>1.25</v>
      </c>
      <c r="N76" s="8"/>
    </row>
    <row r="77" spans="1:14" ht="15">
      <c r="A77">
        <v>1221</v>
      </c>
      <c r="B77" t="s">
        <v>69</v>
      </c>
      <c r="C77" s="2">
        <v>0</v>
      </c>
      <c r="D77" s="2">
        <v>0</v>
      </c>
      <c r="E77" s="2">
        <v>11.3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f t="shared" si="2"/>
        <v>11.3</v>
      </c>
      <c r="L77" s="12">
        <v>0</v>
      </c>
      <c r="M77" s="11">
        <f t="shared" si="3"/>
        <v>11.3</v>
      </c>
      <c r="N77" s="8"/>
    </row>
    <row r="78" spans="1:14" ht="15">
      <c r="A78">
        <v>1233</v>
      </c>
      <c r="B78" t="s">
        <v>70</v>
      </c>
      <c r="C78" s="2">
        <v>0</v>
      </c>
      <c r="D78" s="2">
        <v>0</v>
      </c>
      <c r="E78" s="2">
        <v>5.97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f t="shared" si="2"/>
        <v>5.97</v>
      </c>
      <c r="L78" s="12">
        <v>25.76</v>
      </c>
      <c r="M78" s="11">
        <f t="shared" si="3"/>
        <v>31.73</v>
      </c>
      <c r="N78" s="8"/>
    </row>
    <row r="79" spans="1:14" ht="15">
      <c r="A79">
        <v>1224</v>
      </c>
      <c r="B79" t="s">
        <v>71</v>
      </c>
      <c r="C79" s="2">
        <v>0</v>
      </c>
      <c r="D79" s="2">
        <v>1.94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f t="shared" si="2"/>
        <v>1.94</v>
      </c>
      <c r="L79" s="12">
        <v>5.2</v>
      </c>
      <c r="M79" s="11">
        <f t="shared" si="3"/>
        <v>7.140000000000001</v>
      </c>
      <c r="N79" s="8"/>
    </row>
    <row r="80" spans="1:14" ht="15">
      <c r="A80">
        <v>1278</v>
      </c>
      <c r="B80" t="s">
        <v>72</v>
      </c>
      <c r="C80" s="2">
        <v>0</v>
      </c>
      <c r="D80" s="2">
        <v>0</v>
      </c>
      <c r="E80" s="2">
        <v>9.54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f t="shared" si="2"/>
        <v>9.54</v>
      </c>
      <c r="L80" s="12">
        <v>0</v>
      </c>
      <c r="M80" s="11">
        <f t="shared" si="3"/>
        <v>9.54</v>
      </c>
      <c r="N80" s="8"/>
    </row>
    <row r="81" spans="1:14" ht="15">
      <c r="A81">
        <v>1332</v>
      </c>
      <c r="B81" t="s">
        <v>73</v>
      </c>
      <c r="C81" s="2">
        <v>0</v>
      </c>
      <c r="D81" s="2">
        <v>0</v>
      </c>
      <c r="E81" s="2">
        <v>5.2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f t="shared" si="2"/>
        <v>5.2</v>
      </c>
      <c r="L81" s="12">
        <v>0</v>
      </c>
      <c r="M81" s="11">
        <f t="shared" si="3"/>
        <v>5.2</v>
      </c>
      <c r="N81" s="8"/>
    </row>
    <row r="82" spans="1:14" ht="15">
      <c r="A82">
        <v>1337</v>
      </c>
      <c r="B82" t="s">
        <v>74</v>
      </c>
      <c r="C82" s="2">
        <v>0</v>
      </c>
      <c r="D82" s="2">
        <v>0</v>
      </c>
      <c r="E82" s="2">
        <v>28.82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f t="shared" si="2"/>
        <v>28.82</v>
      </c>
      <c r="L82" s="12">
        <v>0</v>
      </c>
      <c r="M82" s="11">
        <f t="shared" si="3"/>
        <v>28.82</v>
      </c>
      <c r="N82" s="8"/>
    </row>
    <row r="83" spans="1:14" ht="15">
      <c r="A83">
        <v>1350</v>
      </c>
      <c r="B83" t="s">
        <v>75</v>
      </c>
      <c r="C83" s="2">
        <v>0</v>
      </c>
      <c r="D83" s="2">
        <v>0</v>
      </c>
      <c r="E83" s="2">
        <v>2.7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f t="shared" si="2"/>
        <v>2.7</v>
      </c>
      <c r="L83" s="12">
        <v>0</v>
      </c>
      <c r="M83" s="11">
        <f t="shared" si="3"/>
        <v>2.7</v>
      </c>
      <c r="N83" s="8"/>
    </row>
    <row r="84" spans="1:14" ht="15">
      <c r="A84">
        <v>1359</v>
      </c>
      <c r="B84" t="s">
        <v>76</v>
      </c>
      <c r="C84" s="2">
        <v>0</v>
      </c>
      <c r="D84" s="2">
        <v>3.6</v>
      </c>
      <c r="E84" s="2">
        <v>0.14</v>
      </c>
      <c r="F84" s="2">
        <v>0</v>
      </c>
      <c r="G84" s="2">
        <v>0</v>
      </c>
      <c r="H84" s="2">
        <v>0</v>
      </c>
      <c r="I84" s="2">
        <v>0.03</v>
      </c>
      <c r="J84" s="2">
        <v>0</v>
      </c>
      <c r="K84" s="2">
        <f t="shared" si="2"/>
        <v>3.77</v>
      </c>
      <c r="L84" s="12">
        <v>0</v>
      </c>
      <c r="M84" s="11">
        <f t="shared" si="3"/>
        <v>3.77</v>
      </c>
      <c r="N84" s="8"/>
    </row>
    <row r="85" spans="1:14" ht="15">
      <c r="A85">
        <v>1368</v>
      </c>
      <c r="B85" t="s">
        <v>77</v>
      </c>
      <c r="C85" s="2">
        <v>0</v>
      </c>
      <c r="D85" s="2">
        <v>0</v>
      </c>
      <c r="E85" s="2">
        <v>3.88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f t="shared" si="2"/>
        <v>3.88</v>
      </c>
      <c r="L85" s="12">
        <v>0</v>
      </c>
      <c r="M85" s="11">
        <f t="shared" si="3"/>
        <v>3.88</v>
      </c>
      <c r="N85" s="8"/>
    </row>
    <row r="86" spans="1:14" ht="15">
      <c r="A86">
        <v>1413</v>
      </c>
      <c r="B86" t="s">
        <v>78</v>
      </c>
      <c r="C86" s="2">
        <v>0</v>
      </c>
      <c r="D86" s="2">
        <v>7.12</v>
      </c>
      <c r="E86" s="2">
        <v>1.92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f t="shared" si="2"/>
        <v>9.04</v>
      </c>
      <c r="L86" s="12">
        <v>0</v>
      </c>
      <c r="M86" s="11">
        <f t="shared" si="3"/>
        <v>9.04</v>
      </c>
      <c r="N86" s="8"/>
    </row>
    <row r="87" spans="1:14" ht="15">
      <c r="A87">
        <v>1431</v>
      </c>
      <c r="B87" t="s">
        <v>79</v>
      </c>
      <c r="C87" s="2">
        <v>0</v>
      </c>
      <c r="D87" s="2">
        <v>0</v>
      </c>
      <c r="E87" s="2">
        <v>16.19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f t="shared" si="2"/>
        <v>16.19</v>
      </c>
      <c r="L87" s="12">
        <v>19.78</v>
      </c>
      <c r="M87" s="11">
        <f t="shared" si="3"/>
        <v>35.97</v>
      </c>
      <c r="N87" s="8"/>
    </row>
    <row r="88" spans="1:14" ht="15">
      <c r="A88">
        <v>1449</v>
      </c>
      <c r="B88" t="s">
        <v>80</v>
      </c>
      <c r="C88" s="2">
        <v>0</v>
      </c>
      <c r="D88" s="2">
        <v>0</v>
      </c>
      <c r="E88" s="2">
        <v>1.69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f t="shared" si="2"/>
        <v>1.69</v>
      </c>
      <c r="L88" s="12">
        <v>5.2</v>
      </c>
      <c r="M88" s="11">
        <f t="shared" si="3"/>
        <v>6.890000000000001</v>
      </c>
      <c r="N88" s="8"/>
    </row>
    <row r="89" spans="1:14" ht="15">
      <c r="A89">
        <v>1476</v>
      </c>
      <c r="B89" t="s">
        <v>81</v>
      </c>
      <c r="C89" s="2">
        <v>0</v>
      </c>
      <c r="D89" s="2">
        <v>0</v>
      </c>
      <c r="E89" s="2">
        <v>47.15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f t="shared" si="2"/>
        <v>47.15</v>
      </c>
      <c r="L89" s="12">
        <v>0</v>
      </c>
      <c r="M89" s="11">
        <f t="shared" si="3"/>
        <v>47.15</v>
      </c>
      <c r="N89" s="8"/>
    </row>
    <row r="90" spans="1:14" ht="15">
      <c r="A90">
        <v>1503</v>
      </c>
      <c r="B90" t="s">
        <v>82</v>
      </c>
      <c r="C90" s="2">
        <v>0</v>
      </c>
      <c r="D90" s="2">
        <v>93.89</v>
      </c>
      <c r="E90" s="2">
        <v>12.7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f t="shared" si="2"/>
        <v>106.59</v>
      </c>
      <c r="L90" s="12">
        <v>30.39</v>
      </c>
      <c r="M90" s="11">
        <f t="shared" si="3"/>
        <v>136.98000000000002</v>
      </c>
      <c r="N90" s="8"/>
    </row>
    <row r="91" spans="1:14" ht="15">
      <c r="A91">
        <v>1576</v>
      </c>
      <c r="B91" t="s">
        <v>83</v>
      </c>
      <c r="C91" s="2">
        <v>0.21</v>
      </c>
      <c r="D91" s="2">
        <v>0</v>
      </c>
      <c r="E91" s="2">
        <v>17.21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f t="shared" si="2"/>
        <v>17.42</v>
      </c>
      <c r="L91" s="12">
        <v>0</v>
      </c>
      <c r="M91" s="11">
        <f t="shared" si="3"/>
        <v>17.42</v>
      </c>
      <c r="N91" s="8"/>
    </row>
    <row r="92" spans="1:14" ht="15">
      <c r="A92">
        <v>1602</v>
      </c>
      <c r="B92" t="s">
        <v>84</v>
      </c>
      <c r="C92" s="2">
        <v>0.36</v>
      </c>
      <c r="D92" s="2">
        <v>0</v>
      </c>
      <c r="E92" s="2">
        <v>1.84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f t="shared" si="2"/>
        <v>2.2</v>
      </c>
      <c r="L92" s="12">
        <v>0</v>
      </c>
      <c r="M92" s="11">
        <f t="shared" si="3"/>
        <v>2.2</v>
      </c>
      <c r="N92" s="8"/>
    </row>
    <row r="93" spans="1:14" ht="15">
      <c r="A93">
        <v>1611</v>
      </c>
      <c r="B93" t="s">
        <v>85</v>
      </c>
      <c r="C93" s="2">
        <v>0</v>
      </c>
      <c r="D93" s="2">
        <v>0</v>
      </c>
      <c r="E93" s="2">
        <v>76.4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f t="shared" si="2"/>
        <v>76.4</v>
      </c>
      <c r="L93" s="12">
        <v>0</v>
      </c>
      <c r="M93" s="11">
        <f t="shared" si="3"/>
        <v>76.4</v>
      </c>
      <c r="N93" s="8"/>
    </row>
    <row r="94" spans="1:14" ht="15">
      <c r="A94">
        <v>1619</v>
      </c>
      <c r="B94" t="s">
        <v>86</v>
      </c>
      <c r="C94" s="2">
        <v>0</v>
      </c>
      <c r="D94" s="2">
        <v>0</v>
      </c>
      <c r="E94" s="2">
        <v>3.76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f t="shared" si="2"/>
        <v>3.76</v>
      </c>
      <c r="L94" s="12">
        <v>0</v>
      </c>
      <c r="M94" s="11">
        <f t="shared" si="3"/>
        <v>3.76</v>
      </c>
      <c r="N94" s="8"/>
    </row>
    <row r="95" spans="1:14" ht="15">
      <c r="A95">
        <v>1638</v>
      </c>
      <c r="B95" t="s">
        <v>87</v>
      </c>
      <c r="C95" s="2">
        <v>0</v>
      </c>
      <c r="D95" s="2">
        <v>0</v>
      </c>
      <c r="E95" s="2">
        <v>12.66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f t="shared" si="2"/>
        <v>12.66</v>
      </c>
      <c r="L95" s="12">
        <v>0</v>
      </c>
      <c r="M95" s="11">
        <f t="shared" si="3"/>
        <v>12.66</v>
      </c>
      <c r="N95" s="8"/>
    </row>
    <row r="96" spans="1:14" ht="15">
      <c r="A96">
        <v>1647</v>
      </c>
      <c r="B96" t="s">
        <v>88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f t="shared" si="2"/>
        <v>0</v>
      </c>
      <c r="L96" s="12">
        <v>0</v>
      </c>
      <c r="M96" s="11">
        <f t="shared" si="3"/>
        <v>0</v>
      </c>
      <c r="N96" s="8"/>
    </row>
    <row r="97" spans="1:14" ht="15">
      <c r="A97">
        <v>1675</v>
      </c>
      <c r="B97" t="s">
        <v>89</v>
      </c>
      <c r="C97" s="2">
        <v>0</v>
      </c>
      <c r="D97" s="2">
        <v>0</v>
      </c>
      <c r="E97" s="2">
        <v>5.13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f t="shared" si="2"/>
        <v>5.13</v>
      </c>
      <c r="L97" s="12">
        <v>0</v>
      </c>
      <c r="M97" s="11">
        <f t="shared" si="3"/>
        <v>5.13</v>
      </c>
      <c r="N97" s="8"/>
    </row>
    <row r="98" spans="1:14" ht="15">
      <c r="A98">
        <v>1701</v>
      </c>
      <c r="B98" t="s">
        <v>90</v>
      </c>
      <c r="C98" s="2">
        <v>0</v>
      </c>
      <c r="D98" s="2">
        <v>0</v>
      </c>
      <c r="E98" s="2">
        <v>19.09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f t="shared" si="2"/>
        <v>19.09</v>
      </c>
      <c r="L98" s="12">
        <v>0</v>
      </c>
      <c r="M98" s="11">
        <f t="shared" si="3"/>
        <v>19.09</v>
      </c>
      <c r="N98" s="8"/>
    </row>
    <row r="99" spans="1:14" ht="15">
      <c r="A99">
        <v>1719</v>
      </c>
      <c r="B99" t="s">
        <v>91</v>
      </c>
      <c r="C99" s="2">
        <v>0.42</v>
      </c>
      <c r="D99" s="2">
        <v>0</v>
      </c>
      <c r="E99" s="2">
        <v>6.72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f t="shared" si="2"/>
        <v>7.14</v>
      </c>
      <c r="L99" s="12">
        <v>0</v>
      </c>
      <c r="M99" s="11">
        <f t="shared" si="3"/>
        <v>7.14</v>
      </c>
      <c r="N99" s="8"/>
    </row>
    <row r="100" spans="1:14" ht="15">
      <c r="A100">
        <v>1737</v>
      </c>
      <c r="B100" t="s">
        <v>92</v>
      </c>
      <c r="C100" s="2">
        <v>0</v>
      </c>
      <c r="D100" s="2">
        <v>0</v>
      </c>
      <c r="E100" s="2">
        <v>325.19</v>
      </c>
      <c r="F100" s="2">
        <v>0</v>
      </c>
      <c r="G100" s="2">
        <v>19.23</v>
      </c>
      <c r="H100" s="2">
        <v>0</v>
      </c>
      <c r="I100" s="2">
        <v>0</v>
      </c>
      <c r="J100" s="2">
        <v>0</v>
      </c>
      <c r="K100" s="2">
        <f t="shared" si="2"/>
        <v>344.42</v>
      </c>
      <c r="L100" s="12">
        <v>0</v>
      </c>
      <c r="M100" s="11">
        <f t="shared" si="3"/>
        <v>344.42</v>
      </c>
      <c r="N100" s="8"/>
    </row>
    <row r="101" spans="1:14" ht="15">
      <c r="A101">
        <v>1782</v>
      </c>
      <c r="B101" t="s">
        <v>93</v>
      </c>
      <c r="C101" s="2">
        <v>3.42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f t="shared" si="2"/>
        <v>3.42</v>
      </c>
      <c r="L101" s="12">
        <v>5.2</v>
      </c>
      <c r="M101" s="11">
        <f t="shared" si="3"/>
        <v>8.620000000000001</v>
      </c>
      <c r="N101" s="8"/>
    </row>
    <row r="102" spans="1:14" ht="15">
      <c r="A102">
        <v>1791</v>
      </c>
      <c r="B102" t="s">
        <v>94</v>
      </c>
      <c r="C102" s="2">
        <v>0.12</v>
      </c>
      <c r="D102" s="2">
        <v>0</v>
      </c>
      <c r="E102" s="2">
        <v>3.93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f t="shared" si="2"/>
        <v>4.05</v>
      </c>
      <c r="L102" s="12">
        <v>15.94</v>
      </c>
      <c r="M102" s="11">
        <f t="shared" si="3"/>
        <v>19.99</v>
      </c>
      <c r="N102" s="8"/>
    </row>
    <row r="103" spans="1:14" ht="15">
      <c r="A103">
        <v>1854</v>
      </c>
      <c r="B103" t="s">
        <v>95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f t="shared" si="2"/>
        <v>0</v>
      </c>
      <c r="L103" s="12">
        <v>5.2</v>
      </c>
      <c r="M103" s="11">
        <f t="shared" si="3"/>
        <v>5.2</v>
      </c>
      <c r="N103" s="8"/>
    </row>
    <row r="104" spans="1:14" ht="15">
      <c r="A104">
        <v>1863</v>
      </c>
      <c r="B104" t="s">
        <v>96</v>
      </c>
      <c r="C104" s="2">
        <v>0</v>
      </c>
      <c r="D104" s="2">
        <v>0</v>
      </c>
      <c r="E104" s="2">
        <v>2.9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f t="shared" si="2"/>
        <v>2.9</v>
      </c>
      <c r="L104" s="12">
        <v>0</v>
      </c>
      <c r="M104" s="11">
        <f t="shared" si="3"/>
        <v>2.9</v>
      </c>
      <c r="N104" s="8"/>
    </row>
    <row r="105" spans="1:14" ht="15">
      <c r="A105">
        <v>1908</v>
      </c>
      <c r="B105" t="s">
        <v>97</v>
      </c>
      <c r="C105" s="2">
        <v>0.12</v>
      </c>
      <c r="D105" s="2">
        <v>0</v>
      </c>
      <c r="E105" s="2">
        <v>0.19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f t="shared" si="2"/>
        <v>0.31</v>
      </c>
      <c r="L105" s="12">
        <v>0</v>
      </c>
      <c r="M105" s="11">
        <f t="shared" si="3"/>
        <v>0.31</v>
      </c>
      <c r="N105" s="8"/>
    </row>
    <row r="106" spans="1:14" ht="15">
      <c r="A106">
        <v>1926</v>
      </c>
      <c r="B106" t="s">
        <v>98</v>
      </c>
      <c r="C106" s="2">
        <v>0.96</v>
      </c>
      <c r="D106" s="2">
        <v>0</v>
      </c>
      <c r="E106" s="2">
        <v>0.03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f t="shared" si="2"/>
        <v>0.99</v>
      </c>
      <c r="L106" s="12">
        <v>0</v>
      </c>
      <c r="M106" s="11">
        <f t="shared" si="3"/>
        <v>0.99</v>
      </c>
      <c r="N106" s="8"/>
    </row>
    <row r="107" spans="1:14" ht="15">
      <c r="A107">
        <v>1944</v>
      </c>
      <c r="B107" t="s">
        <v>99</v>
      </c>
      <c r="C107" s="2">
        <v>0</v>
      </c>
      <c r="D107" s="2">
        <v>2.16</v>
      </c>
      <c r="E107" s="2">
        <v>11.12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f t="shared" si="2"/>
        <v>13.28</v>
      </c>
      <c r="L107" s="12">
        <v>10.15</v>
      </c>
      <c r="M107" s="11">
        <f t="shared" si="3"/>
        <v>23.43</v>
      </c>
      <c r="N107" s="8"/>
    </row>
    <row r="108" spans="1:14" ht="15">
      <c r="A108">
        <v>1953</v>
      </c>
      <c r="B108" t="s">
        <v>100</v>
      </c>
      <c r="C108" s="2">
        <v>0.72</v>
      </c>
      <c r="D108" s="2">
        <v>0</v>
      </c>
      <c r="E108" s="2">
        <v>1.65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f t="shared" si="2"/>
        <v>2.37</v>
      </c>
      <c r="L108" s="12">
        <v>12.81</v>
      </c>
      <c r="M108" s="11">
        <f t="shared" si="3"/>
        <v>15.18</v>
      </c>
      <c r="N108" s="8"/>
    </row>
    <row r="109" spans="1:14" ht="15">
      <c r="A109">
        <v>1963</v>
      </c>
      <c r="B109" t="s">
        <v>101</v>
      </c>
      <c r="C109" s="2">
        <v>0.12</v>
      </c>
      <c r="D109" s="2">
        <v>0</v>
      </c>
      <c r="E109" s="2">
        <v>0.1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f t="shared" si="2"/>
        <v>0.22</v>
      </c>
      <c r="L109" s="12">
        <v>8.44</v>
      </c>
      <c r="M109" s="11">
        <f t="shared" si="3"/>
        <v>8.66</v>
      </c>
      <c r="N109" s="8"/>
    </row>
    <row r="110" spans="1:14" ht="15">
      <c r="A110">
        <v>1965</v>
      </c>
      <c r="B110" t="s">
        <v>102</v>
      </c>
      <c r="C110" s="2">
        <v>1.02</v>
      </c>
      <c r="D110" s="2">
        <v>12.06</v>
      </c>
      <c r="E110" s="2">
        <v>1.62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f t="shared" si="2"/>
        <v>14.7</v>
      </c>
      <c r="L110" s="12">
        <v>6.4</v>
      </c>
      <c r="M110" s="11">
        <f t="shared" si="3"/>
        <v>21.1</v>
      </c>
      <c r="N110" s="8"/>
    </row>
    <row r="111" spans="1:14" ht="15">
      <c r="A111">
        <v>1967</v>
      </c>
      <c r="B111" t="s">
        <v>103</v>
      </c>
      <c r="C111" s="2">
        <v>10.29</v>
      </c>
      <c r="D111" s="2">
        <v>6.53</v>
      </c>
      <c r="E111" s="2">
        <v>2.61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f t="shared" si="2"/>
        <v>19.43</v>
      </c>
      <c r="L111" s="12">
        <v>6.4</v>
      </c>
      <c r="M111" s="11">
        <f t="shared" si="3"/>
        <v>25.83</v>
      </c>
      <c r="N111" s="8"/>
    </row>
    <row r="112" spans="1:14" ht="15">
      <c r="A112">
        <v>1968</v>
      </c>
      <c r="B112" t="s">
        <v>104</v>
      </c>
      <c r="C112" s="2">
        <v>0</v>
      </c>
      <c r="D112" s="2">
        <v>0</v>
      </c>
      <c r="E112" s="2">
        <v>4.56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f t="shared" si="2"/>
        <v>4.56</v>
      </c>
      <c r="L112" s="12">
        <v>0</v>
      </c>
      <c r="M112" s="11">
        <f t="shared" si="3"/>
        <v>4.56</v>
      </c>
      <c r="N112" s="8"/>
    </row>
    <row r="113" spans="1:14" ht="15">
      <c r="A113">
        <v>1970</v>
      </c>
      <c r="B113" t="s">
        <v>105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f t="shared" si="2"/>
        <v>0</v>
      </c>
      <c r="L113" s="12">
        <v>11.01</v>
      </c>
      <c r="M113" s="11">
        <f t="shared" si="3"/>
        <v>11.01</v>
      </c>
      <c r="N113" s="8"/>
    </row>
    <row r="114" spans="1:14" ht="15">
      <c r="A114">
        <v>1972</v>
      </c>
      <c r="B114" t="s">
        <v>106</v>
      </c>
      <c r="C114" s="2">
        <v>0</v>
      </c>
      <c r="D114" s="2">
        <v>0</v>
      </c>
      <c r="E114" s="2">
        <v>10.69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f t="shared" si="2"/>
        <v>10.69</v>
      </c>
      <c r="L114" s="12">
        <v>15.96</v>
      </c>
      <c r="M114" s="11">
        <f t="shared" si="3"/>
        <v>26.65</v>
      </c>
      <c r="N114" s="8"/>
    </row>
    <row r="115" spans="1:14" ht="15">
      <c r="A115">
        <v>657</v>
      </c>
      <c r="B115" t="s">
        <v>107</v>
      </c>
      <c r="C115" s="2">
        <v>0</v>
      </c>
      <c r="D115" s="2">
        <v>0</v>
      </c>
      <c r="E115" s="2">
        <v>1.36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f t="shared" si="2"/>
        <v>1.36</v>
      </c>
      <c r="L115" s="12">
        <v>39.48</v>
      </c>
      <c r="M115" s="11">
        <f t="shared" si="3"/>
        <v>40.839999999999996</v>
      </c>
      <c r="N115" s="8"/>
    </row>
    <row r="116" spans="1:14" ht="15">
      <c r="A116">
        <v>1989</v>
      </c>
      <c r="B116" t="s">
        <v>108</v>
      </c>
      <c r="C116" s="2">
        <v>0</v>
      </c>
      <c r="D116" s="2">
        <v>0</v>
      </c>
      <c r="E116" s="2">
        <v>0.79</v>
      </c>
      <c r="F116" s="2">
        <v>0</v>
      </c>
      <c r="G116" s="2">
        <v>0</v>
      </c>
      <c r="H116" s="2">
        <v>0</v>
      </c>
      <c r="I116" s="2">
        <v>0.07</v>
      </c>
      <c r="J116" s="2">
        <v>0</v>
      </c>
      <c r="K116" s="2">
        <f t="shared" si="2"/>
        <v>0.8600000000000001</v>
      </c>
      <c r="L116" s="12">
        <v>8</v>
      </c>
      <c r="M116" s="11">
        <f t="shared" si="3"/>
        <v>8.86</v>
      </c>
      <c r="N116" s="8"/>
    </row>
    <row r="117" spans="1:14" ht="15">
      <c r="A117">
        <v>2007</v>
      </c>
      <c r="B117" t="s">
        <v>109</v>
      </c>
      <c r="C117" s="2">
        <v>0</v>
      </c>
      <c r="D117" s="2">
        <v>0</v>
      </c>
      <c r="E117" s="2">
        <v>5.59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f t="shared" si="2"/>
        <v>5.59</v>
      </c>
      <c r="L117" s="12">
        <v>10.3</v>
      </c>
      <c r="M117" s="11">
        <f t="shared" si="3"/>
        <v>15.89</v>
      </c>
      <c r="N117" s="8"/>
    </row>
    <row r="118" spans="1:14" ht="15">
      <c r="A118">
        <v>2016</v>
      </c>
      <c r="B118" t="s">
        <v>110</v>
      </c>
      <c r="C118" s="2">
        <v>0.27</v>
      </c>
      <c r="D118" s="2">
        <v>7.39</v>
      </c>
      <c r="E118" s="2">
        <v>6.45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f t="shared" si="2"/>
        <v>14.11</v>
      </c>
      <c r="L118" s="12">
        <v>10</v>
      </c>
      <c r="M118" s="11">
        <f t="shared" si="3"/>
        <v>24.11</v>
      </c>
      <c r="N118" s="8"/>
    </row>
    <row r="119" spans="1:14" ht="15">
      <c r="A119">
        <v>2088</v>
      </c>
      <c r="B119" t="s">
        <v>111</v>
      </c>
      <c r="C119" s="2">
        <v>0</v>
      </c>
      <c r="D119" s="2">
        <v>0</v>
      </c>
      <c r="E119" s="2">
        <v>8.8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f t="shared" si="2"/>
        <v>8.8</v>
      </c>
      <c r="L119" s="12">
        <v>0</v>
      </c>
      <c r="M119" s="11">
        <f t="shared" si="3"/>
        <v>8.8</v>
      </c>
      <c r="N119" s="8"/>
    </row>
    <row r="120" spans="1:14" ht="15">
      <c r="A120">
        <v>2097</v>
      </c>
      <c r="B120" t="s">
        <v>112</v>
      </c>
      <c r="C120" s="2">
        <v>0</v>
      </c>
      <c r="D120" s="2">
        <v>2.24</v>
      </c>
      <c r="E120" s="2">
        <v>0.54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f t="shared" si="2"/>
        <v>2.7800000000000002</v>
      </c>
      <c r="L120" s="12">
        <v>5.73</v>
      </c>
      <c r="M120" s="11">
        <f t="shared" si="3"/>
        <v>8.510000000000002</v>
      </c>
      <c r="N120" s="8"/>
    </row>
    <row r="121" spans="1:14" ht="15">
      <c r="A121">
        <v>2113</v>
      </c>
      <c r="B121" t="s">
        <v>113</v>
      </c>
      <c r="C121" s="2">
        <v>0.36</v>
      </c>
      <c r="D121" s="2">
        <v>0</v>
      </c>
      <c r="E121" s="2">
        <v>0.84</v>
      </c>
      <c r="F121" s="2">
        <v>0</v>
      </c>
      <c r="G121" s="2">
        <v>0</v>
      </c>
      <c r="H121" s="2">
        <v>0</v>
      </c>
      <c r="I121" s="2">
        <v>0.02</v>
      </c>
      <c r="J121" s="2">
        <v>0</v>
      </c>
      <c r="K121" s="2">
        <f t="shared" si="2"/>
        <v>1.22</v>
      </c>
      <c r="L121" s="12">
        <v>10</v>
      </c>
      <c r="M121" s="11">
        <f t="shared" si="3"/>
        <v>11.22</v>
      </c>
      <c r="N121" s="8"/>
    </row>
    <row r="122" spans="1:14" ht="15">
      <c r="A122">
        <v>2124</v>
      </c>
      <c r="B122" t="s">
        <v>114</v>
      </c>
      <c r="C122" s="2">
        <v>0</v>
      </c>
      <c r="D122" s="2">
        <v>0</v>
      </c>
      <c r="E122" s="2">
        <v>1.01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f t="shared" si="2"/>
        <v>1.01</v>
      </c>
      <c r="L122" s="12">
        <v>27.16</v>
      </c>
      <c r="M122" s="11">
        <f t="shared" si="3"/>
        <v>28.17</v>
      </c>
      <c r="N122" s="8"/>
    </row>
    <row r="123" spans="1:14" ht="15">
      <c r="A123">
        <v>2151</v>
      </c>
      <c r="B123" t="s">
        <v>115</v>
      </c>
      <c r="C123" s="2">
        <v>5.67</v>
      </c>
      <c r="D123" s="2">
        <v>11.48</v>
      </c>
      <c r="E123" s="2">
        <v>1.67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f t="shared" si="2"/>
        <v>18.82</v>
      </c>
      <c r="L123" s="12">
        <v>10</v>
      </c>
      <c r="M123" s="11">
        <f t="shared" si="3"/>
        <v>28.82</v>
      </c>
      <c r="N123" s="8"/>
    </row>
    <row r="124" spans="1:14" ht="15">
      <c r="A124">
        <v>2169</v>
      </c>
      <c r="B124" t="s">
        <v>116</v>
      </c>
      <c r="C124" s="2">
        <v>0</v>
      </c>
      <c r="D124" s="2">
        <v>0.75</v>
      </c>
      <c r="E124" s="2">
        <v>9.26</v>
      </c>
      <c r="F124" s="2">
        <v>0</v>
      </c>
      <c r="G124" s="2">
        <v>0</v>
      </c>
      <c r="H124" s="2">
        <v>0</v>
      </c>
      <c r="I124" s="2">
        <v>0.1</v>
      </c>
      <c r="J124" s="2">
        <v>0</v>
      </c>
      <c r="K124" s="2">
        <f t="shared" si="2"/>
        <v>10.11</v>
      </c>
      <c r="L124" s="12">
        <v>0</v>
      </c>
      <c r="M124" s="11">
        <f t="shared" si="3"/>
        <v>10.11</v>
      </c>
      <c r="N124" s="8"/>
    </row>
    <row r="125" spans="1:14" ht="15">
      <c r="A125">
        <v>2205</v>
      </c>
      <c r="B125" t="s">
        <v>117</v>
      </c>
      <c r="C125" s="2">
        <v>0</v>
      </c>
      <c r="D125" s="2">
        <v>11.28</v>
      </c>
      <c r="E125" s="2">
        <v>0</v>
      </c>
      <c r="F125" s="2">
        <v>0</v>
      </c>
      <c r="G125" s="2">
        <v>0</v>
      </c>
      <c r="H125" s="2">
        <v>0.04</v>
      </c>
      <c r="I125" s="2">
        <v>0</v>
      </c>
      <c r="J125" s="2">
        <v>0</v>
      </c>
      <c r="K125" s="2">
        <f t="shared" si="2"/>
        <v>11.319999999999999</v>
      </c>
      <c r="L125" s="12">
        <v>15.19</v>
      </c>
      <c r="M125" s="11">
        <f t="shared" si="3"/>
        <v>26.509999999999998</v>
      </c>
      <c r="N125" s="8"/>
    </row>
    <row r="126" spans="1:14" ht="15">
      <c r="A126">
        <v>2295</v>
      </c>
      <c r="B126" t="s">
        <v>118</v>
      </c>
      <c r="C126" s="2">
        <v>0</v>
      </c>
      <c r="D126" s="2">
        <v>0</v>
      </c>
      <c r="E126" s="2">
        <v>13.02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f t="shared" si="2"/>
        <v>13.02</v>
      </c>
      <c r="L126" s="12">
        <v>32</v>
      </c>
      <c r="M126" s="11">
        <f t="shared" si="3"/>
        <v>45.019999999999996</v>
      </c>
      <c r="N126" s="8"/>
    </row>
    <row r="127" spans="1:14" ht="15">
      <c r="A127">
        <v>2313</v>
      </c>
      <c r="B127" t="s">
        <v>119</v>
      </c>
      <c r="C127" s="2">
        <v>0</v>
      </c>
      <c r="D127" s="2">
        <v>0</v>
      </c>
      <c r="E127" s="2">
        <v>29.72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f t="shared" si="2"/>
        <v>29.72</v>
      </c>
      <c r="L127" s="12">
        <v>0</v>
      </c>
      <c r="M127" s="11">
        <f t="shared" si="3"/>
        <v>29.72</v>
      </c>
      <c r="N127" s="8"/>
    </row>
    <row r="128" spans="1:14" ht="15">
      <c r="A128">
        <v>2322</v>
      </c>
      <c r="B128" t="s">
        <v>120</v>
      </c>
      <c r="C128" s="2">
        <v>0</v>
      </c>
      <c r="D128" s="2">
        <v>0</v>
      </c>
      <c r="E128" s="2">
        <v>12.99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f t="shared" si="2"/>
        <v>12.99</v>
      </c>
      <c r="L128" s="12">
        <v>0</v>
      </c>
      <c r="M128" s="11">
        <f t="shared" si="3"/>
        <v>12.99</v>
      </c>
      <c r="N128" s="8"/>
    </row>
    <row r="129" spans="1:14" ht="15">
      <c r="A129">
        <v>2349</v>
      </c>
      <c r="B129" t="s">
        <v>121</v>
      </c>
      <c r="C129" s="2">
        <v>0</v>
      </c>
      <c r="D129" s="2">
        <v>1.32</v>
      </c>
      <c r="E129" s="2">
        <v>0.16</v>
      </c>
      <c r="F129" s="2">
        <v>0</v>
      </c>
      <c r="G129" s="2">
        <v>0</v>
      </c>
      <c r="H129" s="2">
        <v>0</v>
      </c>
      <c r="I129" s="2">
        <v>0.06</v>
      </c>
      <c r="J129" s="2">
        <v>0</v>
      </c>
      <c r="K129" s="2">
        <f t="shared" si="2"/>
        <v>1.54</v>
      </c>
      <c r="L129" s="12">
        <v>5.54</v>
      </c>
      <c r="M129" s="11">
        <f t="shared" si="3"/>
        <v>7.08</v>
      </c>
      <c r="N129" s="8"/>
    </row>
    <row r="130" spans="1:14" ht="15">
      <c r="A130">
        <v>2367</v>
      </c>
      <c r="B130" t="s">
        <v>122</v>
      </c>
      <c r="C130" s="2">
        <v>0</v>
      </c>
      <c r="D130" s="2">
        <v>0</v>
      </c>
      <c r="E130" s="2">
        <v>0</v>
      </c>
      <c r="F130" s="2">
        <v>6.3</v>
      </c>
      <c r="G130" s="2">
        <v>0</v>
      </c>
      <c r="H130" s="2">
        <v>0</v>
      </c>
      <c r="I130" s="2">
        <v>0</v>
      </c>
      <c r="J130" s="2">
        <v>0</v>
      </c>
      <c r="K130" s="2">
        <f t="shared" si="2"/>
        <v>6.3</v>
      </c>
      <c r="L130" s="12">
        <v>13.07</v>
      </c>
      <c r="M130" s="11">
        <f t="shared" si="3"/>
        <v>19.37</v>
      </c>
      <c r="N130" s="8"/>
    </row>
    <row r="131" spans="1:14" ht="15">
      <c r="A131">
        <v>2369</v>
      </c>
      <c r="B131" t="s">
        <v>123</v>
      </c>
      <c r="C131" s="2">
        <v>0</v>
      </c>
      <c r="D131" s="2">
        <v>2.4</v>
      </c>
      <c r="E131" s="2">
        <v>0</v>
      </c>
      <c r="F131" s="2">
        <v>0</v>
      </c>
      <c r="G131" s="2">
        <v>0</v>
      </c>
      <c r="H131" s="2">
        <v>0.1</v>
      </c>
      <c r="I131" s="2">
        <v>0</v>
      </c>
      <c r="J131" s="2">
        <v>0</v>
      </c>
      <c r="K131" s="2">
        <f t="shared" si="2"/>
        <v>2.5</v>
      </c>
      <c r="L131" s="12">
        <v>20.11</v>
      </c>
      <c r="M131" s="11">
        <f t="shared" si="3"/>
        <v>22.61</v>
      </c>
      <c r="N131" s="8"/>
    </row>
    <row r="132" spans="1:14" ht="15">
      <c r="A132">
        <v>2376</v>
      </c>
      <c r="B132" t="s">
        <v>124</v>
      </c>
      <c r="C132" s="2">
        <v>0</v>
      </c>
      <c r="D132" s="2">
        <v>5.45</v>
      </c>
      <c r="E132" s="2">
        <v>1.95</v>
      </c>
      <c r="F132" s="2">
        <v>0</v>
      </c>
      <c r="G132" s="2">
        <v>0</v>
      </c>
      <c r="H132" s="2">
        <v>0</v>
      </c>
      <c r="I132" s="2">
        <v>0.07</v>
      </c>
      <c r="J132" s="2">
        <v>0</v>
      </c>
      <c r="K132" s="2">
        <f t="shared" si="2"/>
        <v>7.470000000000001</v>
      </c>
      <c r="L132" s="12">
        <v>20.45</v>
      </c>
      <c r="M132" s="11">
        <f t="shared" si="3"/>
        <v>27.92</v>
      </c>
      <c r="N132" s="8"/>
    </row>
    <row r="133" spans="1:14" ht="15">
      <c r="A133">
        <v>2403</v>
      </c>
      <c r="B133" t="s">
        <v>125</v>
      </c>
      <c r="C133" s="2">
        <v>0</v>
      </c>
      <c r="D133" s="2">
        <v>0</v>
      </c>
      <c r="E133" s="2">
        <v>5.13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f t="shared" si="2"/>
        <v>5.13</v>
      </c>
      <c r="L133" s="12">
        <v>12.53</v>
      </c>
      <c r="M133" s="11">
        <f t="shared" si="3"/>
        <v>17.66</v>
      </c>
      <c r="N133" s="8"/>
    </row>
    <row r="134" spans="1:14" ht="15">
      <c r="A134">
        <v>2457</v>
      </c>
      <c r="B134" t="s">
        <v>126</v>
      </c>
      <c r="C134" s="2">
        <v>0</v>
      </c>
      <c r="D134" s="2">
        <v>2.4</v>
      </c>
      <c r="E134" s="2">
        <v>0.62</v>
      </c>
      <c r="F134" s="2">
        <v>0</v>
      </c>
      <c r="G134" s="2">
        <v>0</v>
      </c>
      <c r="H134" s="2">
        <v>0</v>
      </c>
      <c r="I134" s="2">
        <v>0.04</v>
      </c>
      <c r="J134" s="2">
        <v>0</v>
      </c>
      <c r="K134" s="2">
        <f t="shared" si="2"/>
        <v>3.06</v>
      </c>
      <c r="L134" s="12">
        <v>6.4</v>
      </c>
      <c r="M134" s="11">
        <f t="shared" si="3"/>
        <v>9.46</v>
      </c>
      <c r="N134" s="8"/>
    </row>
    <row r="135" spans="1:14" ht="15">
      <c r="A135">
        <v>2466</v>
      </c>
      <c r="B135" t="s">
        <v>127</v>
      </c>
      <c r="C135" s="2">
        <v>0</v>
      </c>
      <c r="D135" s="2">
        <v>0</v>
      </c>
      <c r="E135" s="2">
        <v>11.55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f t="shared" si="2"/>
        <v>11.55</v>
      </c>
      <c r="L135" s="12">
        <v>0</v>
      </c>
      <c r="M135" s="11">
        <f t="shared" si="3"/>
        <v>11.55</v>
      </c>
      <c r="N135" s="8"/>
    </row>
    <row r="136" spans="1:14" ht="15">
      <c r="A136">
        <v>2493</v>
      </c>
      <c r="B136" t="s">
        <v>128</v>
      </c>
      <c r="C136" s="2">
        <v>0</v>
      </c>
      <c r="D136" s="2">
        <v>0.38</v>
      </c>
      <c r="E136" s="2">
        <v>1.13</v>
      </c>
      <c r="F136" s="2">
        <v>3.2</v>
      </c>
      <c r="G136" s="2">
        <v>0</v>
      </c>
      <c r="H136" s="2">
        <v>0</v>
      </c>
      <c r="I136" s="2">
        <v>0</v>
      </c>
      <c r="J136" s="2">
        <v>0</v>
      </c>
      <c r="K136" s="2">
        <f aca="true" t="shared" si="4" ref="K136:K199">SUM(C136:J136)</f>
        <v>4.71</v>
      </c>
      <c r="L136" s="12">
        <v>8</v>
      </c>
      <c r="M136" s="11">
        <f t="shared" si="3"/>
        <v>12.71</v>
      </c>
      <c r="N136" s="8"/>
    </row>
    <row r="137" spans="1:14" ht="15">
      <c r="A137">
        <v>2502</v>
      </c>
      <c r="B137" t="s">
        <v>129</v>
      </c>
      <c r="C137" s="2">
        <v>0</v>
      </c>
      <c r="D137" s="2">
        <v>0</v>
      </c>
      <c r="E137" s="2">
        <v>18.99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f t="shared" si="4"/>
        <v>18.99</v>
      </c>
      <c r="L137" s="12">
        <v>10.28</v>
      </c>
      <c r="M137" s="11">
        <f aca="true" t="shared" si="5" ref="M137:M200">K137+L137</f>
        <v>29.269999999999996</v>
      </c>
      <c r="N137" s="8"/>
    </row>
    <row r="138" spans="1:14" ht="15">
      <c r="A138">
        <v>2511</v>
      </c>
      <c r="B138" t="s">
        <v>130</v>
      </c>
      <c r="C138" s="2">
        <v>0</v>
      </c>
      <c r="D138" s="2">
        <v>0</v>
      </c>
      <c r="E138" s="2">
        <v>7.47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f t="shared" si="4"/>
        <v>7.47</v>
      </c>
      <c r="L138" s="12">
        <v>0</v>
      </c>
      <c r="M138" s="11">
        <f t="shared" si="5"/>
        <v>7.47</v>
      </c>
      <c r="N138" s="8"/>
    </row>
    <row r="139" spans="1:14" ht="15">
      <c r="A139">
        <v>2520</v>
      </c>
      <c r="B139" t="s">
        <v>131</v>
      </c>
      <c r="C139" s="2">
        <v>0</v>
      </c>
      <c r="D139" s="2">
        <v>0</v>
      </c>
      <c r="E139" s="2">
        <v>5.42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f t="shared" si="4"/>
        <v>5.42</v>
      </c>
      <c r="L139" s="12">
        <v>10</v>
      </c>
      <c r="M139" s="11">
        <f t="shared" si="5"/>
        <v>15.42</v>
      </c>
      <c r="N139" s="8"/>
    </row>
    <row r="140" spans="1:14" ht="15">
      <c r="A140">
        <v>2682</v>
      </c>
      <c r="B140" t="s">
        <v>132</v>
      </c>
      <c r="C140" s="2">
        <v>0</v>
      </c>
      <c r="D140" s="2">
        <v>0</v>
      </c>
      <c r="E140" s="2">
        <v>0.42</v>
      </c>
      <c r="F140" s="2">
        <v>0</v>
      </c>
      <c r="G140" s="2">
        <v>0</v>
      </c>
      <c r="H140" s="2">
        <v>0</v>
      </c>
      <c r="I140" s="2">
        <v>0.04</v>
      </c>
      <c r="J140" s="2">
        <v>0</v>
      </c>
      <c r="K140" s="2">
        <f t="shared" si="4"/>
        <v>0.45999999999999996</v>
      </c>
      <c r="L140" s="12">
        <v>6.39</v>
      </c>
      <c r="M140" s="11">
        <f t="shared" si="5"/>
        <v>6.85</v>
      </c>
      <c r="N140" s="8"/>
    </row>
    <row r="141" spans="1:14" ht="15">
      <c r="A141">
        <v>2556</v>
      </c>
      <c r="B141" t="s">
        <v>133</v>
      </c>
      <c r="C141" s="2">
        <v>0.6</v>
      </c>
      <c r="D141" s="2">
        <v>3.98</v>
      </c>
      <c r="E141" s="2">
        <v>3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f t="shared" si="4"/>
        <v>7.58</v>
      </c>
      <c r="L141" s="12">
        <v>17.22</v>
      </c>
      <c r="M141" s="11">
        <f t="shared" si="5"/>
        <v>24.799999999999997</v>
      </c>
      <c r="N141" s="8"/>
    </row>
    <row r="142" spans="1:14" ht="15">
      <c r="A142">
        <v>2664</v>
      </c>
      <c r="B142" t="s">
        <v>134</v>
      </c>
      <c r="C142" s="2">
        <v>0</v>
      </c>
      <c r="D142" s="2">
        <v>0</v>
      </c>
      <c r="E142" s="2">
        <v>0.17</v>
      </c>
      <c r="F142" s="2">
        <v>9.1</v>
      </c>
      <c r="G142" s="2">
        <v>0</v>
      </c>
      <c r="H142" s="2">
        <v>0</v>
      </c>
      <c r="I142" s="2">
        <v>0</v>
      </c>
      <c r="J142" s="2">
        <v>0</v>
      </c>
      <c r="K142" s="2">
        <f t="shared" si="4"/>
        <v>9.27</v>
      </c>
      <c r="L142" s="12">
        <v>12.24</v>
      </c>
      <c r="M142" s="11">
        <f t="shared" si="5"/>
        <v>21.509999999999998</v>
      </c>
      <c r="N142" s="8"/>
    </row>
    <row r="143" spans="1:14" ht="15">
      <c r="A143">
        <v>2709</v>
      </c>
      <c r="B143" t="s">
        <v>135</v>
      </c>
      <c r="C143" s="2">
        <v>0</v>
      </c>
      <c r="D143" s="2">
        <v>0</v>
      </c>
      <c r="E143" s="2">
        <v>4.4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f t="shared" si="4"/>
        <v>4.4</v>
      </c>
      <c r="L143" s="12">
        <v>0</v>
      </c>
      <c r="M143" s="11">
        <f t="shared" si="5"/>
        <v>4.4</v>
      </c>
      <c r="N143" s="8"/>
    </row>
    <row r="144" spans="1:14" ht="15">
      <c r="A144">
        <v>2718</v>
      </c>
      <c r="B144" t="s">
        <v>136</v>
      </c>
      <c r="C144" s="2">
        <v>0</v>
      </c>
      <c r="D144" s="2">
        <v>15.08</v>
      </c>
      <c r="E144" s="2">
        <v>8.32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f t="shared" si="4"/>
        <v>23.4</v>
      </c>
      <c r="L144" s="12">
        <v>11.98</v>
      </c>
      <c r="M144" s="11">
        <f t="shared" si="5"/>
        <v>35.379999999999995</v>
      </c>
      <c r="N144" s="8"/>
    </row>
    <row r="145" spans="1:14" ht="15">
      <c r="A145">
        <v>2727</v>
      </c>
      <c r="B145" t="s">
        <v>137</v>
      </c>
      <c r="C145" s="2">
        <v>0</v>
      </c>
      <c r="D145" s="2">
        <v>0</v>
      </c>
      <c r="E145" s="2">
        <v>16.92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f t="shared" si="4"/>
        <v>16.92</v>
      </c>
      <c r="L145" s="12">
        <v>22.55</v>
      </c>
      <c r="M145" s="11">
        <f t="shared" si="5"/>
        <v>39.47</v>
      </c>
      <c r="N145" s="8"/>
    </row>
    <row r="146" spans="1:14" ht="15">
      <c r="A146">
        <v>2754</v>
      </c>
      <c r="B146" t="s">
        <v>138</v>
      </c>
      <c r="C146" s="2">
        <v>0.67</v>
      </c>
      <c r="D146" s="2">
        <v>4.32</v>
      </c>
      <c r="E146" s="2">
        <v>6.16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f t="shared" si="4"/>
        <v>11.15</v>
      </c>
      <c r="L146" s="12">
        <v>6.19</v>
      </c>
      <c r="M146" s="11">
        <f t="shared" si="5"/>
        <v>17.34</v>
      </c>
      <c r="N146" s="8"/>
    </row>
    <row r="147" spans="1:14" ht="15">
      <c r="A147">
        <v>2766</v>
      </c>
      <c r="B147" t="s">
        <v>139</v>
      </c>
      <c r="C147" s="2">
        <v>0.54</v>
      </c>
      <c r="D147" s="2">
        <v>0.42</v>
      </c>
      <c r="E147" s="2">
        <v>1.05</v>
      </c>
      <c r="F147" s="2">
        <v>0</v>
      </c>
      <c r="G147" s="2">
        <v>0</v>
      </c>
      <c r="H147" s="2">
        <v>0.15</v>
      </c>
      <c r="I147" s="2">
        <v>0</v>
      </c>
      <c r="J147" s="2">
        <v>0.28</v>
      </c>
      <c r="K147" s="2">
        <f t="shared" si="4"/>
        <v>2.4399999999999995</v>
      </c>
      <c r="L147" s="12">
        <v>11.86</v>
      </c>
      <c r="M147" s="11">
        <f t="shared" si="5"/>
        <v>14.299999999999999</v>
      </c>
      <c r="N147" s="8"/>
    </row>
    <row r="148" spans="1:14" ht="15">
      <c r="A148">
        <v>2772</v>
      </c>
      <c r="B148" t="s">
        <v>140</v>
      </c>
      <c r="C148" s="2">
        <v>0.36</v>
      </c>
      <c r="D148" s="2">
        <v>3.96</v>
      </c>
      <c r="E148" s="2">
        <v>0</v>
      </c>
      <c r="F148" s="2">
        <v>0</v>
      </c>
      <c r="G148" s="2">
        <v>0</v>
      </c>
      <c r="H148" s="2">
        <v>0.11</v>
      </c>
      <c r="I148" s="2">
        <v>0.01</v>
      </c>
      <c r="J148" s="2">
        <v>0</v>
      </c>
      <c r="K148" s="2">
        <f t="shared" si="4"/>
        <v>4.44</v>
      </c>
      <c r="L148" s="12">
        <v>20.62</v>
      </c>
      <c r="M148" s="11">
        <f t="shared" si="5"/>
        <v>25.060000000000002</v>
      </c>
      <c r="N148" s="8"/>
    </row>
    <row r="149" spans="1:14" ht="15">
      <c r="A149">
        <v>2781</v>
      </c>
      <c r="B149" t="s">
        <v>141</v>
      </c>
      <c r="C149" s="2">
        <v>0</v>
      </c>
      <c r="D149" s="2">
        <v>0</v>
      </c>
      <c r="E149" s="2">
        <v>10.36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f t="shared" si="4"/>
        <v>10.36</v>
      </c>
      <c r="L149" s="12">
        <v>35.23</v>
      </c>
      <c r="M149" s="11">
        <f t="shared" si="5"/>
        <v>45.589999999999996</v>
      </c>
      <c r="N149" s="8"/>
    </row>
    <row r="150" spans="1:14" ht="15">
      <c r="A150">
        <v>2826</v>
      </c>
      <c r="B150" t="s">
        <v>142</v>
      </c>
      <c r="C150" s="2">
        <v>0</v>
      </c>
      <c r="D150" s="2">
        <v>0</v>
      </c>
      <c r="E150" s="2">
        <v>15.06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f t="shared" si="4"/>
        <v>15.06</v>
      </c>
      <c r="L150" s="12">
        <v>23.52</v>
      </c>
      <c r="M150" s="11">
        <f t="shared" si="5"/>
        <v>38.58</v>
      </c>
      <c r="N150" s="8"/>
    </row>
    <row r="151" spans="1:14" ht="15">
      <c r="A151">
        <v>2834</v>
      </c>
      <c r="B151" t="s">
        <v>143</v>
      </c>
      <c r="C151" s="2">
        <v>0</v>
      </c>
      <c r="D151" s="2">
        <v>0</v>
      </c>
      <c r="E151" s="2">
        <v>0.59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f t="shared" si="4"/>
        <v>0.59</v>
      </c>
      <c r="L151" s="12">
        <v>0</v>
      </c>
      <c r="M151" s="11">
        <f t="shared" si="5"/>
        <v>0.59</v>
      </c>
      <c r="N151" s="8"/>
    </row>
    <row r="152" spans="1:14" ht="15">
      <c r="A152">
        <v>2846</v>
      </c>
      <c r="B152" t="s">
        <v>144</v>
      </c>
      <c r="C152" s="2">
        <v>0</v>
      </c>
      <c r="D152" s="2">
        <v>2.22</v>
      </c>
      <c r="E152" s="2">
        <v>2.19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f t="shared" si="4"/>
        <v>4.41</v>
      </c>
      <c r="L152" s="12">
        <v>0</v>
      </c>
      <c r="M152" s="11">
        <f t="shared" si="5"/>
        <v>4.41</v>
      </c>
      <c r="N152" s="8"/>
    </row>
    <row r="153" spans="1:14" ht="15">
      <c r="A153">
        <v>2862</v>
      </c>
      <c r="B153" t="s">
        <v>145</v>
      </c>
      <c r="C153" s="2">
        <v>0</v>
      </c>
      <c r="D153" s="2">
        <v>2.16</v>
      </c>
      <c r="E153" s="2">
        <v>11.82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f t="shared" si="4"/>
        <v>13.98</v>
      </c>
      <c r="L153" s="12">
        <v>20.79</v>
      </c>
      <c r="M153" s="11">
        <f t="shared" si="5"/>
        <v>34.769999999999996</v>
      </c>
      <c r="N153" s="8"/>
    </row>
    <row r="154" spans="1:14" ht="15">
      <c r="A154">
        <v>2977</v>
      </c>
      <c r="B154" t="s">
        <v>146</v>
      </c>
      <c r="C154" s="2">
        <v>0</v>
      </c>
      <c r="D154" s="2">
        <v>0</v>
      </c>
      <c r="E154" s="2">
        <v>4.18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f t="shared" si="4"/>
        <v>4.18</v>
      </c>
      <c r="L154" s="12">
        <v>0</v>
      </c>
      <c r="M154" s="11">
        <f t="shared" si="5"/>
        <v>4.18</v>
      </c>
      <c r="N154" s="8"/>
    </row>
    <row r="155" spans="1:14" ht="15">
      <c r="A155">
        <v>2988</v>
      </c>
      <c r="B155" t="s">
        <v>147</v>
      </c>
      <c r="C155" s="2">
        <v>0</v>
      </c>
      <c r="D155" s="2">
        <v>0</v>
      </c>
      <c r="E155" s="2">
        <v>2.73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f t="shared" si="4"/>
        <v>2.73</v>
      </c>
      <c r="L155" s="12">
        <v>0</v>
      </c>
      <c r="M155" s="11">
        <f t="shared" si="5"/>
        <v>2.73</v>
      </c>
      <c r="N155" s="8"/>
    </row>
    <row r="156" spans="1:14" ht="15">
      <c r="A156">
        <v>3029</v>
      </c>
      <c r="B156" t="s">
        <v>148</v>
      </c>
      <c r="C156" s="2">
        <v>0</v>
      </c>
      <c r="D156" s="2">
        <v>0</v>
      </c>
      <c r="E156" s="2">
        <v>10.47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f t="shared" si="4"/>
        <v>10.47</v>
      </c>
      <c r="L156" s="12">
        <v>0</v>
      </c>
      <c r="M156" s="11">
        <f t="shared" si="5"/>
        <v>10.47</v>
      </c>
      <c r="N156" s="8"/>
    </row>
    <row r="157" spans="1:14" ht="15">
      <c r="A157">
        <v>3033</v>
      </c>
      <c r="B157" t="s">
        <v>149</v>
      </c>
      <c r="C157" s="2">
        <v>0</v>
      </c>
      <c r="D157" s="2">
        <v>0</v>
      </c>
      <c r="E157" s="2">
        <v>5.04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f t="shared" si="4"/>
        <v>5.04</v>
      </c>
      <c r="L157" s="12">
        <v>8</v>
      </c>
      <c r="M157" s="11">
        <f t="shared" si="5"/>
        <v>13.04</v>
      </c>
      <c r="N157" s="8"/>
    </row>
    <row r="158" spans="1:14" ht="15">
      <c r="A158">
        <v>3042</v>
      </c>
      <c r="B158" t="s">
        <v>150</v>
      </c>
      <c r="C158" s="2">
        <v>0</v>
      </c>
      <c r="D158" s="2">
        <v>0</v>
      </c>
      <c r="E158" s="2">
        <v>6.11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f t="shared" si="4"/>
        <v>6.11</v>
      </c>
      <c r="L158" s="12">
        <v>0</v>
      </c>
      <c r="M158" s="11">
        <f t="shared" si="5"/>
        <v>6.11</v>
      </c>
      <c r="N158" s="8"/>
    </row>
    <row r="159" spans="1:14" ht="15">
      <c r="A159">
        <v>3060</v>
      </c>
      <c r="B159" t="s">
        <v>151</v>
      </c>
      <c r="C159" s="2">
        <v>0</v>
      </c>
      <c r="D159" s="2">
        <v>0</v>
      </c>
      <c r="E159" s="2">
        <v>12.12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f t="shared" si="4"/>
        <v>12.12</v>
      </c>
      <c r="L159" s="12">
        <v>32</v>
      </c>
      <c r="M159" s="11">
        <f t="shared" si="5"/>
        <v>44.12</v>
      </c>
      <c r="N159" s="8"/>
    </row>
    <row r="160" spans="1:14" ht="15">
      <c r="A160">
        <v>3168</v>
      </c>
      <c r="B160" t="s">
        <v>152</v>
      </c>
      <c r="C160" s="2">
        <v>0</v>
      </c>
      <c r="D160" s="2">
        <v>0</v>
      </c>
      <c r="E160" s="2">
        <v>2.04</v>
      </c>
      <c r="F160" s="2">
        <v>8.9</v>
      </c>
      <c r="G160" s="2">
        <v>0</v>
      </c>
      <c r="H160" s="2">
        <v>0</v>
      </c>
      <c r="I160" s="2">
        <v>0</v>
      </c>
      <c r="J160" s="2">
        <v>0</v>
      </c>
      <c r="K160" s="2">
        <f t="shared" si="4"/>
        <v>10.940000000000001</v>
      </c>
      <c r="L160" s="12">
        <v>31.63</v>
      </c>
      <c r="M160" s="11">
        <f t="shared" si="5"/>
        <v>42.57</v>
      </c>
      <c r="N160" s="8"/>
    </row>
    <row r="161" spans="1:14" ht="15">
      <c r="A161">
        <v>3105</v>
      </c>
      <c r="B161" t="s">
        <v>153</v>
      </c>
      <c r="C161" s="2">
        <v>0</v>
      </c>
      <c r="D161" s="2">
        <v>0</v>
      </c>
      <c r="E161" s="2">
        <v>5.2</v>
      </c>
      <c r="F161" s="2">
        <v>0</v>
      </c>
      <c r="G161" s="2">
        <v>0</v>
      </c>
      <c r="H161" s="2">
        <v>0</v>
      </c>
      <c r="I161" s="2">
        <v>0.01</v>
      </c>
      <c r="J161" s="2">
        <v>0</v>
      </c>
      <c r="K161" s="2">
        <f t="shared" si="4"/>
        <v>5.21</v>
      </c>
      <c r="L161" s="12">
        <v>27.38</v>
      </c>
      <c r="M161" s="11">
        <f t="shared" si="5"/>
        <v>32.589999999999996</v>
      </c>
      <c r="N161" s="8"/>
    </row>
    <row r="162" spans="1:14" ht="15">
      <c r="A162">
        <v>3114</v>
      </c>
      <c r="B162" t="s">
        <v>154</v>
      </c>
      <c r="C162" s="2">
        <v>0</v>
      </c>
      <c r="D162" s="2">
        <v>0</v>
      </c>
      <c r="E162" s="2">
        <v>20.79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f t="shared" si="4"/>
        <v>20.79</v>
      </c>
      <c r="L162" s="12">
        <v>0</v>
      </c>
      <c r="M162" s="11">
        <f t="shared" si="5"/>
        <v>20.79</v>
      </c>
      <c r="N162" s="8"/>
    </row>
    <row r="163" spans="1:14" ht="15">
      <c r="A163">
        <v>3119</v>
      </c>
      <c r="B163" t="s">
        <v>155</v>
      </c>
      <c r="C163" s="2">
        <v>0</v>
      </c>
      <c r="D163" s="2">
        <v>0</v>
      </c>
      <c r="E163" s="2">
        <v>1.38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f t="shared" si="4"/>
        <v>1.38</v>
      </c>
      <c r="L163" s="12">
        <v>17.52</v>
      </c>
      <c r="M163" s="11">
        <f t="shared" si="5"/>
        <v>18.9</v>
      </c>
      <c r="N163" s="8"/>
    </row>
    <row r="164" spans="1:14" ht="15">
      <c r="A164">
        <v>3141</v>
      </c>
      <c r="B164" t="s">
        <v>156</v>
      </c>
      <c r="C164" s="2">
        <v>0</v>
      </c>
      <c r="D164" s="2">
        <v>0</v>
      </c>
      <c r="E164" s="2">
        <v>39.2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f t="shared" si="4"/>
        <v>39.2</v>
      </c>
      <c r="L164" s="12">
        <v>0</v>
      </c>
      <c r="M164" s="11">
        <f t="shared" si="5"/>
        <v>39.2</v>
      </c>
      <c r="N164" s="8"/>
    </row>
    <row r="165" spans="1:14" ht="15">
      <c r="A165">
        <v>3150</v>
      </c>
      <c r="B165" t="s">
        <v>157</v>
      </c>
      <c r="C165" s="2">
        <v>0</v>
      </c>
      <c r="D165" s="2">
        <v>0</v>
      </c>
      <c r="E165" s="2">
        <v>1.62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f t="shared" si="4"/>
        <v>1.62</v>
      </c>
      <c r="L165" s="12">
        <v>25.95</v>
      </c>
      <c r="M165" s="11">
        <f t="shared" si="5"/>
        <v>27.57</v>
      </c>
      <c r="N165" s="8"/>
    </row>
    <row r="166" spans="1:14" ht="15">
      <c r="A166">
        <v>3154</v>
      </c>
      <c r="B166" t="s">
        <v>158</v>
      </c>
      <c r="C166" s="2">
        <v>0.72</v>
      </c>
      <c r="D166" s="2">
        <v>0</v>
      </c>
      <c r="E166" s="2">
        <v>13.77</v>
      </c>
      <c r="F166" s="2">
        <v>0</v>
      </c>
      <c r="G166" s="2">
        <v>0</v>
      </c>
      <c r="H166" s="2">
        <v>0.08</v>
      </c>
      <c r="I166" s="2">
        <v>0</v>
      </c>
      <c r="J166" s="2">
        <v>0</v>
      </c>
      <c r="K166" s="2">
        <f t="shared" si="4"/>
        <v>14.57</v>
      </c>
      <c r="L166" s="12">
        <v>7.42</v>
      </c>
      <c r="M166" s="11">
        <f t="shared" si="5"/>
        <v>21.990000000000002</v>
      </c>
      <c r="N166" s="8"/>
    </row>
    <row r="167" spans="1:14" ht="15">
      <c r="A167">
        <v>3186</v>
      </c>
      <c r="B167" t="s">
        <v>159</v>
      </c>
      <c r="C167" s="2">
        <v>4.35</v>
      </c>
      <c r="D167" s="2">
        <v>0</v>
      </c>
      <c r="E167" s="2">
        <v>1.18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f t="shared" si="4"/>
        <v>5.529999999999999</v>
      </c>
      <c r="L167" s="12">
        <v>0</v>
      </c>
      <c r="M167" s="11">
        <f t="shared" si="5"/>
        <v>5.529999999999999</v>
      </c>
      <c r="N167" s="8"/>
    </row>
    <row r="168" spans="1:14" ht="15">
      <c r="A168">
        <v>3195</v>
      </c>
      <c r="B168" t="s">
        <v>160</v>
      </c>
      <c r="C168" s="2">
        <v>0</v>
      </c>
      <c r="D168" s="2">
        <v>0.93</v>
      </c>
      <c r="E168" s="2">
        <v>18.68</v>
      </c>
      <c r="F168" s="2">
        <v>0</v>
      </c>
      <c r="G168" s="2">
        <v>15</v>
      </c>
      <c r="H168" s="2">
        <v>0</v>
      </c>
      <c r="I168" s="2">
        <v>0</v>
      </c>
      <c r="J168" s="2">
        <v>0</v>
      </c>
      <c r="K168" s="2">
        <f t="shared" si="4"/>
        <v>34.61</v>
      </c>
      <c r="L168" s="12">
        <v>12.73</v>
      </c>
      <c r="M168" s="11">
        <f t="shared" si="5"/>
        <v>47.34</v>
      </c>
      <c r="N168" s="8"/>
    </row>
    <row r="169" spans="1:14" ht="15">
      <c r="A169">
        <v>3204</v>
      </c>
      <c r="B169" t="s">
        <v>161</v>
      </c>
      <c r="C169" s="2">
        <v>0</v>
      </c>
      <c r="D169" s="2">
        <v>0</v>
      </c>
      <c r="E169" s="2">
        <v>1.87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f t="shared" si="4"/>
        <v>1.87</v>
      </c>
      <c r="L169" s="12">
        <v>17.51</v>
      </c>
      <c r="M169" s="11">
        <f t="shared" si="5"/>
        <v>19.380000000000003</v>
      </c>
      <c r="N169" s="8"/>
    </row>
    <row r="170" spans="1:14" ht="15">
      <c r="A170">
        <v>3231</v>
      </c>
      <c r="B170" t="s">
        <v>162</v>
      </c>
      <c r="C170" s="2">
        <v>0.53</v>
      </c>
      <c r="D170" s="2">
        <v>0</v>
      </c>
      <c r="E170" s="2">
        <v>34.8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f t="shared" si="4"/>
        <v>35.33</v>
      </c>
      <c r="L170" s="12">
        <v>0</v>
      </c>
      <c r="M170" s="11">
        <f t="shared" si="5"/>
        <v>35.33</v>
      </c>
      <c r="N170" s="8"/>
    </row>
    <row r="171" spans="1:14" ht="15">
      <c r="A171">
        <v>3312</v>
      </c>
      <c r="B171" t="s">
        <v>163</v>
      </c>
      <c r="C171" s="2">
        <v>0</v>
      </c>
      <c r="D171" s="2">
        <v>0</v>
      </c>
      <c r="E171" s="2">
        <v>16.13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f t="shared" si="4"/>
        <v>16.13</v>
      </c>
      <c r="L171" s="12">
        <v>0</v>
      </c>
      <c r="M171" s="11">
        <f t="shared" si="5"/>
        <v>16.13</v>
      </c>
      <c r="N171" s="8"/>
    </row>
    <row r="172" spans="1:14" ht="15">
      <c r="A172">
        <v>3330</v>
      </c>
      <c r="B172" t="s">
        <v>164</v>
      </c>
      <c r="C172" s="2">
        <v>0.36</v>
      </c>
      <c r="D172" s="2">
        <v>0</v>
      </c>
      <c r="E172" s="2">
        <v>2.76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f t="shared" si="4"/>
        <v>3.1199999999999997</v>
      </c>
      <c r="L172" s="12">
        <v>6.99</v>
      </c>
      <c r="M172" s="11">
        <f t="shared" si="5"/>
        <v>10.11</v>
      </c>
      <c r="N172" s="8"/>
    </row>
    <row r="173" spans="1:14" ht="15">
      <c r="A173">
        <v>3348</v>
      </c>
      <c r="B173" t="s">
        <v>165</v>
      </c>
      <c r="C173" s="2">
        <v>0</v>
      </c>
      <c r="D173" s="2">
        <v>3.9</v>
      </c>
      <c r="E173" s="2">
        <v>0.44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f t="shared" si="4"/>
        <v>4.34</v>
      </c>
      <c r="L173" s="12">
        <v>0</v>
      </c>
      <c r="M173" s="11">
        <f t="shared" si="5"/>
        <v>4.34</v>
      </c>
      <c r="N173" s="8"/>
    </row>
    <row r="174" spans="1:14" ht="15">
      <c r="A174">
        <v>3375</v>
      </c>
      <c r="B174" t="s">
        <v>166</v>
      </c>
      <c r="C174" s="2">
        <v>0</v>
      </c>
      <c r="D174" s="2">
        <v>0</v>
      </c>
      <c r="E174" s="2">
        <v>4.9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f t="shared" si="4"/>
        <v>4.9</v>
      </c>
      <c r="L174" s="12">
        <v>0</v>
      </c>
      <c r="M174" s="11">
        <f t="shared" si="5"/>
        <v>4.9</v>
      </c>
      <c r="N174" s="8"/>
    </row>
    <row r="175" spans="1:14" ht="15">
      <c r="A175">
        <v>3420</v>
      </c>
      <c r="B175" t="s">
        <v>167</v>
      </c>
      <c r="C175" s="2">
        <v>0</v>
      </c>
      <c r="D175" s="2">
        <v>0</v>
      </c>
      <c r="E175" s="2">
        <v>1.62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f t="shared" si="4"/>
        <v>1.62</v>
      </c>
      <c r="L175" s="12">
        <v>0</v>
      </c>
      <c r="M175" s="11">
        <f t="shared" si="5"/>
        <v>1.62</v>
      </c>
      <c r="N175" s="8"/>
    </row>
    <row r="176" spans="1:14" ht="15">
      <c r="A176">
        <v>3465</v>
      </c>
      <c r="B176" t="s">
        <v>168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f t="shared" si="4"/>
        <v>0</v>
      </c>
      <c r="L176" s="12">
        <v>0</v>
      </c>
      <c r="M176" s="11">
        <f t="shared" si="5"/>
        <v>0</v>
      </c>
      <c r="N176" s="8"/>
    </row>
    <row r="177" spans="1:14" ht="15">
      <c r="A177">
        <v>3537</v>
      </c>
      <c r="B177" t="s">
        <v>169</v>
      </c>
      <c r="C177" s="2">
        <v>0.57</v>
      </c>
      <c r="D177" s="2">
        <v>0</v>
      </c>
      <c r="E177" s="2">
        <v>2.14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f t="shared" si="4"/>
        <v>2.71</v>
      </c>
      <c r="L177" s="12">
        <v>0</v>
      </c>
      <c r="M177" s="11">
        <f t="shared" si="5"/>
        <v>2.71</v>
      </c>
      <c r="N177" s="8"/>
    </row>
    <row r="178" spans="1:14" ht="15">
      <c r="A178">
        <v>3555</v>
      </c>
      <c r="B178" t="s">
        <v>170</v>
      </c>
      <c r="C178" s="2">
        <v>0</v>
      </c>
      <c r="D178" s="2">
        <v>0</v>
      </c>
      <c r="E178" s="2">
        <v>1.32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f t="shared" si="4"/>
        <v>1.32</v>
      </c>
      <c r="L178" s="12">
        <v>0</v>
      </c>
      <c r="M178" s="11">
        <f t="shared" si="5"/>
        <v>1.32</v>
      </c>
      <c r="N178" s="8"/>
    </row>
    <row r="179" spans="1:14" ht="15">
      <c r="A179">
        <v>3600</v>
      </c>
      <c r="B179" t="s">
        <v>171</v>
      </c>
      <c r="C179" s="2">
        <v>0</v>
      </c>
      <c r="D179" s="2">
        <v>0</v>
      </c>
      <c r="E179" s="2">
        <v>25.23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f t="shared" si="4"/>
        <v>25.23</v>
      </c>
      <c r="L179" s="12">
        <v>0</v>
      </c>
      <c r="M179" s="11">
        <f t="shared" si="5"/>
        <v>25.23</v>
      </c>
      <c r="N179" s="8"/>
    </row>
    <row r="180" spans="1:14" ht="15">
      <c r="A180">
        <v>3609</v>
      </c>
      <c r="B180" t="s">
        <v>172</v>
      </c>
      <c r="C180" s="2">
        <v>0.21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f t="shared" si="4"/>
        <v>0.21</v>
      </c>
      <c r="L180" s="12">
        <v>6.4</v>
      </c>
      <c r="M180" s="11">
        <f t="shared" si="5"/>
        <v>6.61</v>
      </c>
      <c r="N180" s="8"/>
    </row>
    <row r="181" spans="1:14" ht="15">
      <c r="A181">
        <v>3645</v>
      </c>
      <c r="B181" t="s">
        <v>173</v>
      </c>
      <c r="C181" s="2">
        <v>0</v>
      </c>
      <c r="D181" s="2">
        <v>0</v>
      </c>
      <c r="E181" s="2">
        <v>17.39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f t="shared" si="4"/>
        <v>17.39</v>
      </c>
      <c r="L181" s="12">
        <v>0</v>
      </c>
      <c r="M181" s="11">
        <f t="shared" si="5"/>
        <v>17.39</v>
      </c>
      <c r="N181" s="8"/>
    </row>
    <row r="182" spans="1:14" ht="15">
      <c r="A182">
        <v>3705</v>
      </c>
      <c r="B182" t="s">
        <v>174</v>
      </c>
      <c r="C182" s="2">
        <v>0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f t="shared" si="4"/>
        <v>1</v>
      </c>
      <c r="L182" s="12">
        <v>6.4</v>
      </c>
      <c r="M182" s="11">
        <f t="shared" si="5"/>
        <v>7.4</v>
      </c>
      <c r="N182" s="8"/>
    </row>
    <row r="183" spans="1:14" ht="15">
      <c r="A183">
        <v>3715</v>
      </c>
      <c r="B183" t="s">
        <v>175</v>
      </c>
      <c r="C183" s="2">
        <v>1.08</v>
      </c>
      <c r="D183" s="2">
        <v>0</v>
      </c>
      <c r="E183" s="2">
        <v>17.74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f t="shared" si="4"/>
        <v>18.82</v>
      </c>
      <c r="L183" s="12">
        <v>0</v>
      </c>
      <c r="M183" s="11">
        <f t="shared" si="5"/>
        <v>18.82</v>
      </c>
      <c r="N183" s="8"/>
    </row>
    <row r="184" spans="1:14" ht="15">
      <c r="A184">
        <v>3744</v>
      </c>
      <c r="B184" t="s">
        <v>176</v>
      </c>
      <c r="C184" s="2">
        <v>1.09</v>
      </c>
      <c r="D184" s="2">
        <v>0</v>
      </c>
      <c r="E184" s="2">
        <v>0.61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f t="shared" si="4"/>
        <v>1.7000000000000002</v>
      </c>
      <c r="L184" s="12">
        <v>0</v>
      </c>
      <c r="M184" s="11">
        <f t="shared" si="5"/>
        <v>1.7000000000000002</v>
      </c>
      <c r="N184" s="8"/>
    </row>
    <row r="185" spans="1:14" ht="15">
      <c r="A185">
        <v>3798</v>
      </c>
      <c r="B185" t="s">
        <v>177</v>
      </c>
      <c r="C185" s="2">
        <v>1.97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f t="shared" si="4"/>
        <v>1.97</v>
      </c>
      <c r="L185" s="12">
        <v>24.42</v>
      </c>
      <c r="M185" s="11">
        <f t="shared" si="5"/>
        <v>26.39</v>
      </c>
      <c r="N185" s="8"/>
    </row>
    <row r="186" spans="1:14" ht="15">
      <c r="A186">
        <v>3816</v>
      </c>
      <c r="B186" t="s">
        <v>178</v>
      </c>
      <c r="C186" s="2">
        <v>0</v>
      </c>
      <c r="D186" s="2">
        <v>0</v>
      </c>
      <c r="E186" s="2">
        <v>0.9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f t="shared" si="4"/>
        <v>0.9</v>
      </c>
      <c r="L186" s="12">
        <v>0</v>
      </c>
      <c r="M186" s="11">
        <f t="shared" si="5"/>
        <v>0.9</v>
      </c>
      <c r="N186" s="8"/>
    </row>
    <row r="187" spans="1:14" ht="15">
      <c r="A187">
        <v>3841</v>
      </c>
      <c r="B187" t="s">
        <v>179</v>
      </c>
      <c r="C187" s="2">
        <v>0</v>
      </c>
      <c r="D187" s="2">
        <v>0</v>
      </c>
      <c r="E187" s="2">
        <v>3.71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f t="shared" si="4"/>
        <v>3.71</v>
      </c>
      <c r="L187" s="12">
        <v>0</v>
      </c>
      <c r="M187" s="11">
        <f t="shared" si="5"/>
        <v>3.71</v>
      </c>
      <c r="N187" s="8"/>
    </row>
    <row r="188" spans="1:14" ht="15">
      <c r="A188">
        <v>3897</v>
      </c>
      <c r="B188" t="s">
        <v>180</v>
      </c>
      <c r="C188" s="2">
        <v>0</v>
      </c>
      <c r="D188" s="2">
        <v>0</v>
      </c>
      <c r="E188" s="2">
        <v>0.43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f t="shared" si="4"/>
        <v>0.43</v>
      </c>
      <c r="L188" s="12">
        <v>5.2</v>
      </c>
      <c r="M188" s="11">
        <f t="shared" si="5"/>
        <v>5.63</v>
      </c>
      <c r="N188" s="8"/>
    </row>
    <row r="189" spans="1:14" ht="15">
      <c r="A189">
        <v>3906</v>
      </c>
      <c r="B189" t="s">
        <v>181</v>
      </c>
      <c r="C189" s="2">
        <v>0</v>
      </c>
      <c r="D189" s="2">
        <v>0</v>
      </c>
      <c r="E189" s="2">
        <v>8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f t="shared" si="4"/>
        <v>8</v>
      </c>
      <c r="L189" s="12">
        <v>0</v>
      </c>
      <c r="M189" s="11">
        <f t="shared" si="5"/>
        <v>8</v>
      </c>
      <c r="N189" s="8"/>
    </row>
    <row r="190" spans="1:14" ht="15">
      <c r="A190">
        <v>3942</v>
      </c>
      <c r="B190" t="s">
        <v>182</v>
      </c>
      <c r="C190" s="2">
        <v>0.07</v>
      </c>
      <c r="D190" s="2">
        <v>4.42</v>
      </c>
      <c r="E190" s="2">
        <v>3.91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f t="shared" si="4"/>
        <v>8.4</v>
      </c>
      <c r="L190" s="12">
        <v>0</v>
      </c>
      <c r="M190" s="11">
        <f t="shared" si="5"/>
        <v>8.4</v>
      </c>
      <c r="N190" s="8"/>
    </row>
    <row r="191" spans="1:14" ht="15">
      <c r="A191">
        <v>3978</v>
      </c>
      <c r="B191" t="s">
        <v>183</v>
      </c>
      <c r="C191" s="2">
        <v>0</v>
      </c>
      <c r="D191" s="2">
        <v>0</v>
      </c>
      <c r="E191" s="2">
        <v>0.25</v>
      </c>
      <c r="F191" s="2">
        <v>0</v>
      </c>
      <c r="G191" s="2">
        <v>0</v>
      </c>
      <c r="H191" s="2">
        <v>0</v>
      </c>
      <c r="I191" s="2">
        <v>0.18</v>
      </c>
      <c r="J191" s="2">
        <v>0</v>
      </c>
      <c r="K191" s="2">
        <f t="shared" si="4"/>
        <v>0.43</v>
      </c>
      <c r="L191" s="12">
        <v>0</v>
      </c>
      <c r="M191" s="11">
        <f t="shared" si="5"/>
        <v>0.43</v>
      </c>
      <c r="N191" s="8"/>
    </row>
    <row r="192" spans="1:14" ht="15">
      <c r="A192">
        <v>4014</v>
      </c>
      <c r="B192" t="s">
        <v>184</v>
      </c>
      <c r="C192" s="2">
        <v>0</v>
      </c>
      <c r="D192" s="2">
        <v>0</v>
      </c>
      <c r="E192" s="2">
        <v>6.14</v>
      </c>
      <c r="F192" s="2">
        <v>10.3</v>
      </c>
      <c r="G192" s="2">
        <v>0</v>
      </c>
      <c r="H192" s="2">
        <v>0</v>
      </c>
      <c r="I192" s="2">
        <v>0</v>
      </c>
      <c r="J192" s="2">
        <v>0</v>
      </c>
      <c r="K192" s="2">
        <f t="shared" si="4"/>
        <v>16.44</v>
      </c>
      <c r="L192" s="12">
        <v>26.76</v>
      </c>
      <c r="M192" s="11">
        <f t="shared" si="5"/>
        <v>43.2</v>
      </c>
      <c r="N192" s="8"/>
    </row>
    <row r="193" spans="1:14" ht="15">
      <c r="A193">
        <v>4023</v>
      </c>
      <c r="B193" t="s">
        <v>185</v>
      </c>
      <c r="C193" s="2">
        <v>0</v>
      </c>
      <c r="D193" s="2">
        <v>0</v>
      </c>
      <c r="E193" s="2">
        <v>10.64</v>
      </c>
      <c r="F193" s="2">
        <v>0</v>
      </c>
      <c r="G193" s="2">
        <v>0</v>
      </c>
      <c r="H193" s="2">
        <v>0</v>
      </c>
      <c r="I193" s="2">
        <v>0.01</v>
      </c>
      <c r="J193" s="2">
        <v>0</v>
      </c>
      <c r="K193" s="2">
        <f t="shared" si="4"/>
        <v>10.65</v>
      </c>
      <c r="L193" s="12">
        <v>0</v>
      </c>
      <c r="M193" s="11">
        <f t="shared" si="5"/>
        <v>10.65</v>
      </c>
      <c r="N193" s="8"/>
    </row>
    <row r="194" spans="1:14" ht="15">
      <c r="A194">
        <v>4033</v>
      </c>
      <c r="B194" t="s">
        <v>186</v>
      </c>
      <c r="C194" s="2">
        <v>0</v>
      </c>
      <c r="D194" s="2">
        <v>10.41</v>
      </c>
      <c r="E194" s="2">
        <v>1.63</v>
      </c>
      <c r="F194" s="2">
        <v>0</v>
      </c>
      <c r="G194" s="2">
        <v>0</v>
      </c>
      <c r="H194" s="2">
        <v>0</v>
      </c>
      <c r="I194" s="2">
        <v>0.05</v>
      </c>
      <c r="J194" s="2">
        <v>0</v>
      </c>
      <c r="K194" s="2">
        <f t="shared" si="4"/>
        <v>12.09</v>
      </c>
      <c r="L194" s="12">
        <v>27.04</v>
      </c>
      <c r="M194" s="11">
        <f t="shared" si="5"/>
        <v>39.129999999999995</v>
      </c>
      <c r="N194" s="8"/>
    </row>
    <row r="195" spans="1:14" ht="15">
      <c r="A195">
        <v>4041</v>
      </c>
      <c r="B195" t="s">
        <v>187</v>
      </c>
      <c r="C195" s="2">
        <v>0</v>
      </c>
      <c r="D195" s="2">
        <v>0</v>
      </c>
      <c r="E195" s="2">
        <v>25.03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f t="shared" si="4"/>
        <v>25.03</v>
      </c>
      <c r="L195" s="12">
        <v>0</v>
      </c>
      <c r="M195" s="11">
        <f t="shared" si="5"/>
        <v>25.03</v>
      </c>
      <c r="N195" s="8"/>
    </row>
    <row r="196" spans="1:14" ht="15">
      <c r="A196">
        <v>4043</v>
      </c>
      <c r="B196" t="s">
        <v>188</v>
      </c>
      <c r="C196" s="2">
        <v>0</v>
      </c>
      <c r="D196" s="2">
        <v>0</v>
      </c>
      <c r="E196" s="2">
        <v>21.24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f t="shared" si="4"/>
        <v>21.24</v>
      </c>
      <c r="L196" s="12">
        <v>0</v>
      </c>
      <c r="M196" s="11">
        <f t="shared" si="5"/>
        <v>21.24</v>
      </c>
      <c r="N196" s="8"/>
    </row>
    <row r="197" spans="1:14" ht="15">
      <c r="A197">
        <v>4068</v>
      </c>
      <c r="B197" t="s">
        <v>189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f t="shared" si="4"/>
        <v>0</v>
      </c>
      <c r="L197" s="12">
        <v>0</v>
      </c>
      <c r="M197" s="11">
        <f t="shared" si="5"/>
        <v>0</v>
      </c>
      <c r="N197" s="8"/>
    </row>
    <row r="198" spans="1:14" ht="15">
      <c r="A198">
        <v>4086</v>
      </c>
      <c r="B198" t="s">
        <v>190</v>
      </c>
      <c r="C198" s="2">
        <v>0</v>
      </c>
      <c r="D198" s="2">
        <v>0</v>
      </c>
      <c r="E198" s="2">
        <v>10.51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f t="shared" si="4"/>
        <v>10.51</v>
      </c>
      <c r="L198" s="12">
        <v>0</v>
      </c>
      <c r="M198" s="11">
        <f t="shared" si="5"/>
        <v>10.51</v>
      </c>
      <c r="N198" s="8"/>
    </row>
    <row r="199" spans="1:14" ht="15">
      <c r="A199">
        <v>4104</v>
      </c>
      <c r="B199" t="s">
        <v>191</v>
      </c>
      <c r="C199" s="2">
        <v>0</v>
      </c>
      <c r="D199" s="2">
        <v>0</v>
      </c>
      <c r="E199" s="2">
        <v>38.76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f t="shared" si="4"/>
        <v>38.76</v>
      </c>
      <c r="L199" s="12">
        <v>0</v>
      </c>
      <c r="M199" s="11">
        <f t="shared" si="5"/>
        <v>38.76</v>
      </c>
      <c r="N199" s="8"/>
    </row>
    <row r="200" spans="1:14" ht="15">
      <c r="A200">
        <v>4122</v>
      </c>
      <c r="B200" t="s">
        <v>192</v>
      </c>
      <c r="C200" s="2">
        <v>0.06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0.03</v>
      </c>
      <c r="K200" s="2">
        <f aca="true" t="shared" si="6" ref="K200:K263">SUM(C200:J200)</f>
        <v>0.09</v>
      </c>
      <c r="L200" s="12">
        <v>0</v>
      </c>
      <c r="M200" s="11">
        <f t="shared" si="5"/>
        <v>0.09</v>
      </c>
      <c r="N200" s="8"/>
    </row>
    <row r="201" spans="1:14" ht="15">
      <c r="A201">
        <v>4131</v>
      </c>
      <c r="B201" t="s">
        <v>193</v>
      </c>
      <c r="C201" s="2">
        <v>0</v>
      </c>
      <c r="D201" s="2">
        <v>1.93</v>
      </c>
      <c r="E201" s="2">
        <v>5.82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f t="shared" si="6"/>
        <v>7.75</v>
      </c>
      <c r="L201" s="12">
        <v>40</v>
      </c>
      <c r="M201" s="11">
        <f aca="true" t="shared" si="7" ref="M201:M264">K201+L201</f>
        <v>47.75</v>
      </c>
      <c r="N201" s="8"/>
    </row>
    <row r="202" spans="1:14" ht="15">
      <c r="A202">
        <v>4203</v>
      </c>
      <c r="B202" t="s">
        <v>194</v>
      </c>
      <c r="C202" s="2">
        <v>0</v>
      </c>
      <c r="D202" s="2">
        <v>0</v>
      </c>
      <c r="E202" s="2">
        <v>3.12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f t="shared" si="6"/>
        <v>3.12</v>
      </c>
      <c r="L202" s="12">
        <v>0</v>
      </c>
      <c r="M202" s="11">
        <f t="shared" si="7"/>
        <v>3.12</v>
      </c>
      <c r="N202" s="8"/>
    </row>
    <row r="203" spans="1:14" ht="15">
      <c r="A203">
        <v>4212</v>
      </c>
      <c r="B203" t="s">
        <v>195</v>
      </c>
      <c r="C203" s="2">
        <v>0</v>
      </c>
      <c r="D203" s="2">
        <v>1.32</v>
      </c>
      <c r="E203" s="2">
        <v>0.54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f t="shared" si="6"/>
        <v>1.86</v>
      </c>
      <c r="L203" s="12">
        <v>0</v>
      </c>
      <c r="M203" s="11">
        <f t="shared" si="7"/>
        <v>1.86</v>
      </c>
      <c r="N203" s="8"/>
    </row>
    <row r="204" spans="1:14" ht="15">
      <c r="A204">
        <v>4419</v>
      </c>
      <c r="B204" t="s">
        <v>196</v>
      </c>
      <c r="C204" s="2">
        <v>0</v>
      </c>
      <c r="D204" s="2">
        <v>0</v>
      </c>
      <c r="E204" s="2">
        <v>4.44</v>
      </c>
      <c r="F204" s="2">
        <v>0</v>
      </c>
      <c r="G204" s="2">
        <v>0</v>
      </c>
      <c r="H204" s="2">
        <v>0</v>
      </c>
      <c r="I204" s="2">
        <v>0.18</v>
      </c>
      <c r="J204" s="2">
        <v>0</v>
      </c>
      <c r="K204" s="2">
        <f t="shared" si="6"/>
        <v>4.62</v>
      </c>
      <c r="L204" s="12">
        <v>0</v>
      </c>
      <c r="M204" s="11">
        <f t="shared" si="7"/>
        <v>4.62</v>
      </c>
      <c r="N204" s="8"/>
    </row>
    <row r="205" spans="1:14" ht="15">
      <c r="A205">
        <v>4271</v>
      </c>
      <c r="B205" t="s">
        <v>197</v>
      </c>
      <c r="C205" s="2">
        <v>0</v>
      </c>
      <c r="D205" s="2">
        <v>2.28</v>
      </c>
      <c r="E205" s="2">
        <v>0.08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f t="shared" si="6"/>
        <v>2.36</v>
      </c>
      <c r="L205" s="12">
        <v>32</v>
      </c>
      <c r="M205" s="11">
        <f t="shared" si="7"/>
        <v>34.36</v>
      </c>
      <c r="N205" s="8"/>
    </row>
    <row r="206" spans="1:14" ht="15">
      <c r="A206">
        <v>4269</v>
      </c>
      <c r="B206" t="s">
        <v>198</v>
      </c>
      <c r="C206" s="2">
        <v>0.23</v>
      </c>
      <c r="D206" s="2">
        <v>4.25</v>
      </c>
      <c r="E206" s="2">
        <v>2.48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f t="shared" si="6"/>
        <v>6.960000000000001</v>
      </c>
      <c r="L206" s="12">
        <v>19.91</v>
      </c>
      <c r="M206" s="11">
        <f t="shared" si="7"/>
        <v>26.87</v>
      </c>
      <c r="N206" s="8"/>
    </row>
    <row r="207" spans="1:14" ht="15">
      <c r="A207">
        <v>4356</v>
      </c>
      <c r="B207" t="s">
        <v>199</v>
      </c>
      <c r="C207" s="2">
        <v>0</v>
      </c>
      <c r="D207" s="2">
        <v>0</v>
      </c>
      <c r="E207" s="2">
        <v>5.74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f t="shared" si="6"/>
        <v>5.74</v>
      </c>
      <c r="L207" s="12">
        <v>9.33</v>
      </c>
      <c r="M207" s="11">
        <f t="shared" si="7"/>
        <v>15.07</v>
      </c>
      <c r="N207" s="8"/>
    </row>
    <row r="208" spans="1:14" ht="15">
      <c r="A208">
        <v>4149</v>
      </c>
      <c r="B208" t="s">
        <v>200</v>
      </c>
      <c r="C208" s="2">
        <v>0</v>
      </c>
      <c r="D208" s="2">
        <v>0</v>
      </c>
      <c r="E208" s="2">
        <v>21.32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f t="shared" si="6"/>
        <v>21.32</v>
      </c>
      <c r="L208" s="12">
        <v>40</v>
      </c>
      <c r="M208" s="11">
        <f t="shared" si="7"/>
        <v>61.32</v>
      </c>
      <c r="N208" s="8"/>
    </row>
    <row r="209" spans="1:14" ht="15">
      <c r="A209">
        <v>4437</v>
      </c>
      <c r="B209" t="s">
        <v>201</v>
      </c>
      <c r="C209" s="2">
        <v>0</v>
      </c>
      <c r="D209" s="2">
        <v>0</v>
      </c>
      <c r="E209" s="2">
        <v>4.37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f t="shared" si="6"/>
        <v>4.37</v>
      </c>
      <c r="L209" s="12">
        <v>0</v>
      </c>
      <c r="M209" s="11">
        <f t="shared" si="7"/>
        <v>4.37</v>
      </c>
      <c r="N209" s="8"/>
    </row>
    <row r="210" spans="1:14" ht="15">
      <c r="A210">
        <v>4446</v>
      </c>
      <c r="B210" t="s">
        <v>202</v>
      </c>
      <c r="C210" s="2">
        <v>0</v>
      </c>
      <c r="D210" s="2">
        <v>0.96</v>
      </c>
      <c r="E210" s="2">
        <v>3.76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f t="shared" si="6"/>
        <v>4.72</v>
      </c>
      <c r="L210" s="12">
        <v>0</v>
      </c>
      <c r="M210" s="11">
        <f t="shared" si="7"/>
        <v>4.72</v>
      </c>
      <c r="N210" s="8"/>
    </row>
    <row r="211" spans="1:14" ht="15">
      <c r="A211">
        <v>4491</v>
      </c>
      <c r="B211" t="s">
        <v>203</v>
      </c>
      <c r="C211" s="2">
        <v>0</v>
      </c>
      <c r="D211" s="2">
        <v>1.14</v>
      </c>
      <c r="E211" s="2">
        <v>4.77</v>
      </c>
      <c r="F211" s="2">
        <v>0</v>
      </c>
      <c r="G211" s="2">
        <v>0</v>
      </c>
      <c r="H211" s="2">
        <v>0</v>
      </c>
      <c r="I211" s="2">
        <v>0</v>
      </c>
      <c r="J211" s="2">
        <v>0.12</v>
      </c>
      <c r="K211" s="2">
        <f t="shared" si="6"/>
        <v>6.029999999999999</v>
      </c>
      <c r="L211" s="12">
        <v>8</v>
      </c>
      <c r="M211" s="11">
        <f t="shared" si="7"/>
        <v>14.03</v>
      </c>
      <c r="N211" s="8"/>
    </row>
    <row r="212" spans="1:14" ht="15">
      <c r="A212">
        <v>4505</v>
      </c>
      <c r="B212" t="s">
        <v>204</v>
      </c>
      <c r="C212" s="2">
        <v>1.68</v>
      </c>
      <c r="D212" s="2">
        <v>0.9</v>
      </c>
      <c r="E212" s="2">
        <v>0</v>
      </c>
      <c r="F212" s="2">
        <v>0</v>
      </c>
      <c r="G212" s="2">
        <v>0</v>
      </c>
      <c r="H212" s="2">
        <v>0.06</v>
      </c>
      <c r="I212" s="2">
        <v>0</v>
      </c>
      <c r="J212" s="2">
        <v>0</v>
      </c>
      <c r="K212" s="2">
        <f t="shared" si="6"/>
        <v>2.64</v>
      </c>
      <c r="L212" s="12">
        <v>6.4</v>
      </c>
      <c r="M212" s="11">
        <f t="shared" si="7"/>
        <v>9.040000000000001</v>
      </c>
      <c r="N212" s="8"/>
    </row>
    <row r="213" spans="1:14" ht="15">
      <c r="A213">
        <v>4509</v>
      </c>
      <c r="B213" t="s">
        <v>205</v>
      </c>
      <c r="C213" s="2">
        <v>0</v>
      </c>
      <c r="D213" s="2">
        <v>0.88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f t="shared" si="6"/>
        <v>0.88</v>
      </c>
      <c r="L213" s="12">
        <v>10</v>
      </c>
      <c r="M213" s="11">
        <f t="shared" si="7"/>
        <v>10.88</v>
      </c>
      <c r="N213" s="8"/>
    </row>
    <row r="214" spans="1:14" ht="15">
      <c r="A214">
        <v>4518</v>
      </c>
      <c r="B214" t="s">
        <v>206</v>
      </c>
      <c r="C214" s="2">
        <v>0</v>
      </c>
      <c r="D214" s="2">
        <v>1.2</v>
      </c>
      <c r="E214" s="2">
        <v>0.1</v>
      </c>
      <c r="F214" s="2">
        <v>0</v>
      </c>
      <c r="G214" s="2">
        <v>0</v>
      </c>
      <c r="H214" s="2">
        <v>0</v>
      </c>
      <c r="I214" s="2">
        <v>0.14</v>
      </c>
      <c r="J214" s="2">
        <v>0</v>
      </c>
      <c r="K214" s="2">
        <f t="shared" si="6"/>
        <v>1.44</v>
      </c>
      <c r="L214" s="12">
        <v>5.2</v>
      </c>
      <c r="M214" s="11">
        <f t="shared" si="7"/>
        <v>6.640000000000001</v>
      </c>
      <c r="N214" s="8"/>
    </row>
    <row r="215" spans="1:14" ht="15">
      <c r="A215">
        <v>4527</v>
      </c>
      <c r="B215" t="s">
        <v>207</v>
      </c>
      <c r="C215" s="2">
        <v>0</v>
      </c>
      <c r="D215" s="2">
        <v>0</v>
      </c>
      <c r="E215" s="2">
        <v>1.91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f t="shared" si="6"/>
        <v>1.91</v>
      </c>
      <c r="L215" s="12">
        <v>17.63</v>
      </c>
      <c r="M215" s="11">
        <f t="shared" si="7"/>
        <v>19.54</v>
      </c>
      <c r="N215" s="8"/>
    </row>
    <row r="216" spans="1:14" ht="15">
      <c r="A216">
        <v>4536</v>
      </c>
      <c r="B216" t="s">
        <v>208</v>
      </c>
      <c r="C216" s="2">
        <v>0</v>
      </c>
      <c r="D216" s="2">
        <v>0</v>
      </c>
      <c r="E216" s="2">
        <v>7.8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f t="shared" si="6"/>
        <v>7.8</v>
      </c>
      <c r="L216" s="12">
        <v>0</v>
      </c>
      <c r="M216" s="11">
        <f t="shared" si="7"/>
        <v>7.8</v>
      </c>
      <c r="N216" s="8"/>
    </row>
    <row r="217" spans="1:14" ht="15">
      <c r="A217">
        <v>4554</v>
      </c>
      <c r="B217" t="s">
        <v>209</v>
      </c>
      <c r="C217" s="2">
        <v>0</v>
      </c>
      <c r="D217" s="2">
        <v>0</v>
      </c>
      <c r="E217" s="2">
        <v>6.8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f t="shared" si="6"/>
        <v>6.8</v>
      </c>
      <c r="L217" s="12">
        <v>0</v>
      </c>
      <c r="M217" s="11">
        <f t="shared" si="7"/>
        <v>6.8</v>
      </c>
      <c r="N217" s="8"/>
    </row>
    <row r="218" spans="1:14" ht="15">
      <c r="A218">
        <v>4572</v>
      </c>
      <c r="B218" t="s">
        <v>210</v>
      </c>
      <c r="C218" s="2">
        <v>0</v>
      </c>
      <c r="D218" s="2">
        <v>0</v>
      </c>
      <c r="E218" s="2">
        <v>1.02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f t="shared" si="6"/>
        <v>1.02</v>
      </c>
      <c r="L218" s="12">
        <v>6.4</v>
      </c>
      <c r="M218" s="11">
        <f t="shared" si="7"/>
        <v>7.42</v>
      </c>
      <c r="N218" s="8"/>
    </row>
    <row r="219" spans="1:14" ht="15">
      <c r="A219">
        <v>4581</v>
      </c>
      <c r="B219" t="s">
        <v>211</v>
      </c>
      <c r="C219" s="2">
        <v>0</v>
      </c>
      <c r="D219" s="2">
        <v>0</v>
      </c>
      <c r="E219" s="2">
        <v>46.96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f t="shared" si="6"/>
        <v>46.96</v>
      </c>
      <c r="L219" s="12">
        <v>0</v>
      </c>
      <c r="M219" s="11">
        <f t="shared" si="7"/>
        <v>46.96</v>
      </c>
      <c r="N219" s="8"/>
    </row>
    <row r="220" spans="1:14" ht="15">
      <c r="A220">
        <v>4599</v>
      </c>
      <c r="B220" t="s">
        <v>212</v>
      </c>
      <c r="C220" s="2">
        <v>0</v>
      </c>
      <c r="D220" s="2">
        <v>0</v>
      </c>
      <c r="E220" s="2">
        <v>0.79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f t="shared" si="6"/>
        <v>0.79</v>
      </c>
      <c r="L220" s="12">
        <v>13.61</v>
      </c>
      <c r="M220" s="11">
        <f t="shared" si="7"/>
        <v>14.399999999999999</v>
      </c>
      <c r="N220" s="8"/>
    </row>
    <row r="221" spans="1:14" ht="15">
      <c r="A221">
        <v>4617</v>
      </c>
      <c r="B221" t="s">
        <v>213</v>
      </c>
      <c r="C221" s="2">
        <v>0</v>
      </c>
      <c r="D221" s="2">
        <v>0</v>
      </c>
      <c r="E221" s="2">
        <v>15.64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f t="shared" si="6"/>
        <v>15.64</v>
      </c>
      <c r="L221" s="12">
        <v>0</v>
      </c>
      <c r="M221" s="11">
        <f t="shared" si="7"/>
        <v>15.64</v>
      </c>
      <c r="N221" s="8"/>
    </row>
    <row r="222" spans="1:14" ht="15">
      <c r="A222">
        <v>4662</v>
      </c>
      <c r="B222" t="s">
        <v>214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f t="shared" si="6"/>
        <v>0</v>
      </c>
      <c r="L222" s="12">
        <v>0</v>
      </c>
      <c r="M222" s="11">
        <f t="shared" si="7"/>
        <v>0</v>
      </c>
      <c r="N222" s="8"/>
    </row>
    <row r="223" spans="1:14" ht="15">
      <c r="A223">
        <v>4689</v>
      </c>
      <c r="B223" t="s">
        <v>215</v>
      </c>
      <c r="C223" s="2">
        <v>0</v>
      </c>
      <c r="D223" s="2">
        <v>0</v>
      </c>
      <c r="E223" s="2">
        <v>3.79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f t="shared" si="6"/>
        <v>3.79</v>
      </c>
      <c r="L223" s="12">
        <v>0</v>
      </c>
      <c r="M223" s="11">
        <f t="shared" si="7"/>
        <v>3.79</v>
      </c>
      <c r="N223" s="8"/>
    </row>
    <row r="224" spans="1:14" ht="15">
      <c r="A224">
        <v>4644</v>
      </c>
      <c r="B224" t="s">
        <v>216</v>
      </c>
      <c r="C224" s="2">
        <v>0</v>
      </c>
      <c r="D224" s="2">
        <v>0</v>
      </c>
      <c r="E224" s="2">
        <v>9.78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f t="shared" si="6"/>
        <v>9.78</v>
      </c>
      <c r="L224" s="12">
        <v>0</v>
      </c>
      <c r="M224" s="11">
        <f t="shared" si="7"/>
        <v>9.78</v>
      </c>
      <c r="N224" s="8"/>
    </row>
    <row r="225" spans="1:14" ht="15">
      <c r="A225">
        <v>4725</v>
      </c>
      <c r="B225" t="s">
        <v>217</v>
      </c>
      <c r="C225" s="2">
        <v>0</v>
      </c>
      <c r="D225" s="2">
        <v>0</v>
      </c>
      <c r="E225" s="2">
        <v>20.89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f t="shared" si="6"/>
        <v>20.89</v>
      </c>
      <c r="L225" s="12">
        <v>0</v>
      </c>
      <c r="M225" s="11">
        <f t="shared" si="7"/>
        <v>20.89</v>
      </c>
      <c r="N225" s="8"/>
    </row>
    <row r="226" spans="1:14" ht="15">
      <c r="A226">
        <v>4751</v>
      </c>
      <c r="B226" t="s">
        <v>218</v>
      </c>
      <c r="C226" s="2">
        <v>0</v>
      </c>
      <c r="D226" s="2">
        <v>1.09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f t="shared" si="6"/>
        <v>1.09</v>
      </c>
      <c r="L226" s="12">
        <v>0</v>
      </c>
      <c r="M226" s="11">
        <f t="shared" si="7"/>
        <v>1.09</v>
      </c>
      <c r="N226" s="8"/>
    </row>
    <row r="227" spans="1:14" ht="15">
      <c r="A227">
        <v>2673</v>
      </c>
      <c r="B227" t="s">
        <v>219</v>
      </c>
      <c r="C227" s="2">
        <v>0</v>
      </c>
      <c r="D227" s="2">
        <v>0</v>
      </c>
      <c r="E227" s="2">
        <v>3.39</v>
      </c>
      <c r="F227" s="2">
        <v>0</v>
      </c>
      <c r="G227" s="2">
        <v>0</v>
      </c>
      <c r="H227" s="2">
        <v>0.03</v>
      </c>
      <c r="I227" s="2">
        <v>0</v>
      </c>
      <c r="J227" s="2">
        <v>0</v>
      </c>
      <c r="K227" s="2">
        <f t="shared" si="6"/>
        <v>3.42</v>
      </c>
      <c r="L227" s="12">
        <v>0</v>
      </c>
      <c r="M227" s="11">
        <f t="shared" si="7"/>
        <v>3.42</v>
      </c>
      <c r="N227" s="8"/>
    </row>
    <row r="228" spans="1:14" ht="15">
      <c r="A228">
        <v>4761</v>
      </c>
      <c r="B228" t="s">
        <v>220</v>
      </c>
      <c r="C228" s="2">
        <v>0</v>
      </c>
      <c r="D228" s="2">
        <v>0</v>
      </c>
      <c r="E228" s="2">
        <v>0</v>
      </c>
      <c r="F228" s="2">
        <v>10.8</v>
      </c>
      <c r="G228" s="2">
        <v>0</v>
      </c>
      <c r="H228" s="2">
        <v>0</v>
      </c>
      <c r="I228" s="2">
        <v>0</v>
      </c>
      <c r="J228" s="2">
        <v>0</v>
      </c>
      <c r="K228" s="2">
        <f t="shared" si="6"/>
        <v>10.8</v>
      </c>
      <c r="L228" s="12">
        <v>6.4</v>
      </c>
      <c r="M228" s="11">
        <f t="shared" si="7"/>
        <v>17.200000000000003</v>
      </c>
      <c r="N228" s="8"/>
    </row>
    <row r="229" spans="1:14" ht="15">
      <c r="A229">
        <v>3691</v>
      </c>
      <c r="B229" t="s">
        <v>221</v>
      </c>
      <c r="C229" s="2">
        <v>0</v>
      </c>
      <c r="D229" s="2">
        <v>4.98</v>
      </c>
      <c r="E229" s="2">
        <v>8.68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f t="shared" si="6"/>
        <v>13.66</v>
      </c>
      <c r="L229" s="12">
        <v>0</v>
      </c>
      <c r="M229" s="11">
        <f t="shared" si="7"/>
        <v>13.66</v>
      </c>
      <c r="N229" s="8"/>
    </row>
    <row r="230" spans="1:14" ht="15">
      <c r="A230">
        <v>4772</v>
      </c>
      <c r="B230" t="s">
        <v>222</v>
      </c>
      <c r="C230" s="2">
        <v>0</v>
      </c>
      <c r="D230" s="2">
        <v>0</v>
      </c>
      <c r="E230" s="2">
        <v>13.13</v>
      </c>
      <c r="F230" s="2">
        <v>13.2</v>
      </c>
      <c r="G230" s="2">
        <v>0</v>
      </c>
      <c r="H230" s="2">
        <v>0</v>
      </c>
      <c r="I230" s="2">
        <v>0</v>
      </c>
      <c r="J230" s="2">
        <v>0</v>
      </c>
      <c r="K230" s="2">
        <f t="shared" si="6"/>
        <v>26.33</v>
      </c>
      <c r="L230" s="12">
        <v>7.98</v>
      </c>
      <c r="M230" s="11">
        <f t="shared" si="7"/>
        <v>34.31</v>
      </c>
      <c r="N230" s="8"/>
    </row>
    <row r="231" spans="1:14" ht="15">
      <c r="A231">
        <v>4774</v>
      </c>
      <c r="B231" t="s">
        <v>223</v>
      </c>
      <c r="C231" s="2">
        <v>0</v>
      </c>
      <c r="D231" s="2">
        <v>0</v>
      </c>
      <c r="E231" s="2">
        <v>4.17</v>
      </c>
      <c r="F231" s="2">
        <v>0</v>
      </c>
      <c r="G231" s="2">
        <v>0</v>
      </c>
      <c r="H231" s="2">
        <v>0.06</v>
      </c>
      <c r="I231" s="2">
        <v>0.08</v>
      </c>
      <c r="J231" s="2">
        <v>0</v>
      </c>
      <c r="K231" s="2">
        <f t="shared" si="6"/>
        <v>4.31</v>
      </c>
      <c r="L231" s="12">
        <v>0</v>
      </c>
      <c r="M231" s="11">
        <f t="shared" si="7"/>
        <v>4.31</v>
      </c>
      <c r="N231" s="8"/>
    </row>
    <row r="232" spans="1:14" ht="15">
      <c r="A232">
        <v>873</v>
      </c>
      <c r="B232" t="s">
        <v>224</v>
      </c>
      <c r="C232" s="2">
        <v>0</v>
      </c>
      <c r="D232" s="2">
        <v>0</v>
      </c>
      <c r="E232" s="2">
        <v>1.43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f t="shared" si="6"/>
        <v>1.43</v>
      </c>
      <c r="L232" s="12">
        <v>0</v>
      </c>
      <c r="M232" s="11">
        <f t="shared" si="7"/>
        <v>1.43</v>
      </c>
      <c r="N232" s="8"/>
    </row>
    <row r="233" spans="1:14" ht="15">
      <c r="A233">
        <v>4778</v>
      </c>
      <c r="B233" t="s">
        <v>225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f t="shared" si="6"/>
        <v>0</v>
      </c>
      <c r="L233" s="12">
        <v>8</v>
      </c>
      <c r="M233" s="11">
        <f t="shared" si="7"/>
        <v>8</v>
      </c>
      <c r="N233" s="8"/>
    </row>
    <row r="234" spans="1:14" ht="15">
      <c r="A234">
        <v>4777</v>
      </c>
      <c r="B234" t="s">
        <v>226</v>
      </c>
      <c r="C234" s="2">
        <v>0</v>
      </c>
      <c r="D234" s="2">
        <v>0</v>
      </c>
      <c r="E234" s="2">
        <v>1.81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f t="shared" si="6"/>
        <v>1.81</v>
      </c>
      <c r="L234" s="12">
        <v>11.91</v>
      </c>
      <c r="M234" s="11">
        <f t="shared" si="7"/>
        <v>13.72</v>
      </c>
      <c r="N234" s="8"/>
    </row>
    <row r="235" spans="1:14" ht="15">
      <c r="A235">
        <v>4776</v>
      </c>
      <c r="B235" t="s">
        <v>227</v>
      </c>
      <c r="C235" s="2">
        <v>0</v>
      </c>
      <c r="D235" s="2">
        <v>0</v>
      </c>
      <c r="E235" s="2">
        <v>2.24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f t="shared" si="6"/>
        <v>2.24</v>
      </c>
      <c r="L235" s="12">
        <v>0</v>
      </c>
      <c r="M235" s="11">
        <f t="shared" si="7"/>
        <v>2.24</v>
      </c>
      <c r="N235" s="8"/>
    </row>
    <row r="236" spans="1:14" ht="15">
      <c r="A236">
        <v>4779</v>
      </c>
      <c r="B236" t="s">
        <v>228</v>
      </c>
      <c r="C236" s="2">
        <v>0.21</v>
      </c>
      <c r="D236" s="2">
        <v>0</v>
      </c>
      <c r="E236" s="2">
        <v>6.72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f t="shared" si="6"/>
        <v>6.93</v>
      </c>
      <c r="L236" s="12">
        <v>0</v>
      </c>
      <c r="M236" s="11">
        <f t="shared" si="7"/>
        <v>6.93</v>
      </c>
      <c r="N236" s="8"/>
    </row>
    <row r="237" spans="1:14" ht="15">
      <c r="A237">
        <v>4784</v>
      </c>
      <c r="B237" t="s">
        <v>229</v>
      </c>
      <c r="C237" s="2">
        <v>0</v>
      </c>
      <c r="D237" s="2">
        <v>0.6</v>
      </c>
      <c r="E237" s="2">
        <v>19.88</v>
      </c>
      <c r="F237" s="2">
        <v>0</v>
      </c>
      <c r="G237" s="2">
        <v>0</v>
      </c>
      <c r="H237" s="2">
        <v>0</v>
      </c>
      <c r="I237" s="2">
        <v>0.03</v>
      </c>
      <c r="J237" s="2">
        <v>0</v>
      </c>
      <c r="K237" s="2">
        <f t="shared" si="6"/>
        <v>20.51</v>
      </c>
      <c r="L237" s="12">
        <v>40</v>
      </c>
      <c r="M237" s="11">
        <f t="shared" si="7"/>
        <v>60.510000000000005</v>
      </c>
      <c r="N237" s="8"/>
    </row>
    <row r="238" spans="1:14" ht="15">
      <c r="A238">
        <v>4785</v>
      </c>
      <c r="B238" t="s">
        <v>230</v>
      </c>
      <c r="C238" s="2">
        <v>0</v>
      </c>
      <c r="D238" s="2">
        <v>0</v>
      </c>
      <c r="E238" s="2">
        <v>4.67</v>
      </c>
      <c r="F238" s="2">
        <v>0</v>
      </c>
      <c r="G238" s="2">
        <v>0</v>
      </c>
      <c r="H238" s="2">
        <v>0</v>
      </c>
      <c r="I238" s="2">
        <v>0.05</v>
      </c>
      <c r="J238" s="2">
        <v>0</v>
      </c>
      <c r="K238" s="2">
        <f t="shared" si="6"/>
        <v>4.72</v>
      </c>
      <c r="L238" s="12">
        <v>0</v>
      </c>
      <c r="M238" s="11">
        <f t="shared" si="7"/>
        <v>4.72</v>
      </c>
      <c r="N238" s="8"/>
    </row>
    <row r="239" spans="1:14" ht="15">
      <c r="A239">
        <v>4787</v>
      </c>
      <c r="B239" t="s">
        <v>231</v>
      </c>
      <c r="C239" s="2">
        <v>0</v>
      </c>
      <c r="D239" s="2">
        <v>0</v>
      </c>
      <c r="E239" s="2">
        <v>1.12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f t="shared" si="6"/>
        <v>1.12</v>
      </c>
      <c r="L239" s="12">
        <v>0</v>
      </c>
      <c r="M239" s="11">
        <f t="shared" si="7"/>
        <v>1.12</v>
      </c>
      <c r="N239" s="8"/>
    </row>
    <row r="240" spans="1:14" ht="15">
      <c r="A240">
        <v>4773</v>
      </c>
      <c r="B240" t="s">
        <v>232</v>
      </c>
      <c r="C240" s="2">
        <v>0</v>
      </c>
      <c r="D240" s="2">
        <v>0</v>
      </c>
      <c r="E240" s="2">
        <v>5.06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f t="shared" si="6"/>
        <v>5.06</v>
      </c>
      <c r="L240" s="12">
        <v>6.98</v>
      </c>
      <c r="M240" s="11">
        <f t="shared" si="7"/>
        <v>12.04</v>
      </c>
      <c r="N240" s="8"/>
    </row>
    <row r="241" spans="1:14" ht="15">
      <c r="A241">
        <v>4775</v>
      </c>
      <c r="B241" t="s">
        <v>233</v>
      </c>
      <c r="C241" s="2">
        <v>0.36</v>
      </c>
      <c r="D241" s="2">
        <v>0</v>
      </c>
      <c r="E241" s="2">
        <v>3.05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f t="shared" si="6"/>
        <v>3.4099999999999997</v>
      </c>
      <c r="L241" s="12">
        <v>8</v>
      </c>
      <c r="M241" s="11">
        <f t="shared" si="7"/>
        <v>11.41</v>
      </c>
      <c r="N241" s="8"/>
    </row>
    <row r="242" spans="1:14" ht="15">
      <c r="A242">
        <v>4788</v>
      </c>
      <c r="B242" t="s">
        <v>234</v>
      </c>
      <c r="C242" s="2">
        <v>0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f t="shared" si="6"/>
        <v>1</v>
      </c>
      <c r="L242" s="12">
        <v>0</v>
      </c>
      <c r="M242" s="11">
        <f t="shared" si="7"/>
        <v>1</v>
      </c>
      <c r="N242" s="8"/>
    </row>
    <row r="243" spans="1:14" ht="15">
      <c r="A243">
        <v>4797</v>
      </c>
      <c r="B243" t="s">
        <v>235</v>
      </c>
      <c r="C243" s="2">
        <v>0</v>
      </c>
      <c r="D243" s="2">
        <v>0</v>
      </c>
      <c r="E243" s="2">
        <v>5.63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f t="shared" si="6"/>
        <v>5.63</v>
      </c>
      <c r="L243" s="12">
        <v>0</v>
      </c>
      <c r="M243" s="11">
        <f t="shared" si="7"/>
        <v>5.63</v>
      </c>
      <c r="N243" s="8"/>
    </row>
    <row r="244" spans="1:14" ht="15">
      <c r="A244">
        <v>4860</v>
      </c>
      <c r="B244" t="s">
        <v>236</v>
      </c>
      <c r="C244" s="2">
        <v>0</v>
      </c>
      <c r="D244" s="2">
        <v>1.65</v>
      </c>
      <c r="E244" s="2">
        <v>1.29</v>
      </c>
      <c r="F244" s="2">
        <v>9.8</v>
      </c>
      <c r="G244" s="2">
        <v>0</v>
      </c>
      <c r="H244" s="2">
        <v>0</v>
      </c>
      <c r="I244" s="2">
        <v>0.02</v>
      </c>
      <c r="J244" s="2">
        <v>0</v>
      </c>
      <c r="K244" s="2">
        <f t="shared" si="6"/>
        <v>12.76</v>
      </c>
      <c r="L244" s="12">
        <v>14</v>
      </c>
      <c r="M244" s="11">
        <f t="shared" si="7"/>
        <v>26.759999999999998</v>
      </c>
      <c r="N244" s="8"/>
    </row>
    <row r="245" spans="1:14" ht="15">
      <c r="A245">
        <v>4869</v>
      </c>
      <c r="B245" t="s">
        <v>237</v>
      </c>
      <c r="C245" s="2">
        <v>0</v>
      </c>
      <c r="D245" s="2">
        <v>0</v>
      </c>
      <c r="E245" s="2">
        <v>7.13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f t="shared" si="6"/>
        <v>7.13</v>
      </c>
      <c r="L245" s="12">
        <v>16.12</v>
      </c>
      <c r="M245" s="11">
        <f t="shared" si="7"/>
        <v>23.25</v>
      </c>
      <c r="N245" s="8"/>
    </row>
    <row r="246" spans="1:14" ht="15">
      <c r="A246">
        <v>4878</v>
      </c>
      <c r="B246" t="s">
        <v>238</v>
      </c>
      <c r="C246" s="2">
        <v>0</v>
      </c>
      <c r="D246" s="2">
        <v>0</v>
      </c>
      <c r="E246" s="2">
        <v>9.29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f t="shared" si="6"/>
        <v>9.29</v>
      </c>
      <c r="L246" s="12">
        <v>0</v>
      </c>
      <c r="M246" s="11">
        <f t="shared" si="7"/>
        <v>9.29</v>
      </c>
      <c r="N246" s="8"/>
    </row>
    <row r="247" spans="1:14" ht="15">
      <c r="A247">
        <v>4890</v>
      </c>
      <c r="B247" t="s">
        <v>239</v>
      </c>
      <c r="C247" s="2">
        <v>0</v>
      </c>
      <c r="D247" s="2">
        <v>0</v>
      </c>
      <c r="E247" s="2">
        <v>7.38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f t="shared" si="6"/>
        <v>7.38</v>
      </c>
      <c r="L247" s="12">
        <v>0</v>
      </c>
      <c r="M247" s="11">
        <f t="shared" si="7"/>
        <v>7.38</v>
      </c>
      <c r="N247" s="8"/>
    </row>
    <row r="248" spans="1:14" ht="15">
      <c r="A248">
        <v>4905</v>
      </c>
      <c r="B248" t="s">
        <v>240</v>
      </c>
      <c r="C248" s="2">
        <v>6.39</v>
      </c>
      <c r="D248" s="2">
        <v>0</v>
      </c>
      <c r="E248" s="2">
        <v>1.11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f t="shared" si="6"/>
        <v>7.5</v>
      </c>
      <c r="L248" s="12">
        <v>11.86</v>
      </c>
      <c r="M248" s="11">
        <f t="shared" si="7"/>
        <v>19.36</v>
      </c>
      <c r="N248" s="8"/>
    </row>
    <row r="249" spans="1:14" ht="15">
      <c r="A249">
        <v>4978</v>
      </c>
      <c r="B249" t="s">
        <v>241</v>
      </c>
      <c r="C249" s="2">
        <v>3.42</v>
      </c>
      <c r="D249" s="2">
        <v>0</v>
      </c>
      <c r="E249" s="2">
        <v>3.12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f t="shared" si="6"/>
        <v>6.54</v>
      </c>
      <c r="L249" s="12">
        <v>10.91</v>
      </c>
      <c r="M249" s="11">
        <f t="shared" si="7"/>
        <v>17.45</v>
      </c>
      <c r="N249" s="8"/>
    </row>
    <row r="250" spans="1:14" ht="15">
      <c r="A250">
        <v>4995</v>
      </c>
      <c r="B250" t="s">
        <v>242</v>
      </c>
      <c r="C250" s="2">
        <v>0</v>
      </c>
      <c r="D250" s="2">
        <v>0</v>
      </c>
      <c r="E250" s="2">
        <v>9.21</v>
      </c>
      <c r="F250" s="2">
        <v>0</v>
      </c>
      <c r="G250" s="2">
        <v>0</v>
      </c>
      <c r="H250" s="2">
        <v>0</v>
      </c>
      <c r="I250" s="2">
        <v>0.04</v>
      </c>
      <c r="J250" s="2">
        <v>0</v>
      </c>
      <c r="K250" s="2">
        <f t="shared" si="6"/>
        <v>9.25</v>
      </c>
      <c r="L250" s="12">
        <v>0</v>
      </c>
      <c r="M250" s="11">
        <f t="shared" si="7"/>
        <v>9.25</v>
      </c>
      <c r="N250" s="8"/>
    </row>
    <row r="251" spans="1:14" ht="15">
      <c r="A251">
        <v>5013</v>
      </c>
      <c r="B251" t="s">
        <v>243</v>
      </c>
      <c r="C251" s="2">
        <v>0</v>
      </c>
      <c r="D251" s="2">
        <v>0</v>
      </c>
      <c r="E251" s="2">
        <v>32.91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f t="shared" si="6"/>
        <v>32.91</v>
      </c>
      <c r="L251" s="12">
        <v>0</v>
      </c>
      <c r="M251" s="11">
        <f t="shared" si="7"/>
        <v>32.91</v>
      </c>
      <c r="N251" s="8"/>
    </row>
    <row r="252" spans="1:14" ht="15">
      <c r="A252">
        <v>5049</v>
      </c>
      <c r="B252" t="s">
        <v>244</v>
      </c>
      <c r="C252" s="2">
        <v>0</v>
      </c>
      <c r="D252" s="2">
        <v>0</v>
      </c>
      <c r="E252" s="2">
        <v>36.77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f t="shared" si="6"/>
        <v>36.77</v>
      </c>
      <c r="L252" s="12">
        <v>0</v>
      </c>
      <c r="M252" s="11">
        <f t="shared" si="7"/>
        <v>36.77</v>
      </c>
      <c r="N252" s="8"/>
    </row>
    <row r="253" spans="1:14" ht="15">
      <c r="A253">
        <v>5121</v>
      </c>
      <c r="B253" t="s">
        <v>245</v>
      </c>
      <c r="C253" s="2">
        <v>0.17</v>
      </c>
      <c r="D253" s="2">
        <v>0</v>
      </c>
      <c r="E253" s="2">
        <v>12.72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f t="shared" si="6"/>
        <v>12.89</v>
      </c>
      <c r="L253" s="12">
        <v>0</v>
      </c>
      <c r="M253" s="11">
        <f t="shared" si="7"/>
        <v>12.89</v>
      </c>
      <c r="N253" s="8"/>
    </row>
    <row r="254" spans="1:14" ht="15">
      <c r="A254">
        <v>5139</v>
      </c>
      <c r="B254" t="s">
        <v>246</v>
      </c>
      <c r="C254" s="2">
        <v>7.32</v>
      </c>
      <c r="D254" s="2">
        <v>10.27</v>
      </c>
      <c r="E254" s="2">
        <v>0.07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f t="shared" si="6"/>
        <v>17.66</v>
      </c>
      <c r="L254" s="12">
        <v>6.4</v>
      </c>
      <c r="M254" s="11">
        <f t="shared" si="7"/>
        <v>24.060000000000002</v>
      </c>
      <c r="N254" s="8"/>
    </row>
    <row r="255" spans="1:14" ht="15">
      <c r="A255">
        <v>5160</v>
      </c>
      <c r="B255" t="s">
        <v>247</v>
      </c>
      <c r="C255" s="2">
        <v>0</v>
      </c>
      <c r="D255" s="2">
        <v>0</v>
      </c>
      <c r="E255" s="2">
        <v>2.9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f t="shared" si="6"/>
        <v>2.9</v>
      </c>
      <c r="L255" s="12">
        <v>0</v>
      </c>
      <c r="M255" s="11">
        <f t="shared" si="7"/>
        <v>2.9</v>
      </c>
      <c r="N255" s="8"/>
    </row>
    <row r="256" spans="1:14" ht="15">
      <c r="A256">
        <v>5163</v>
      </c>
      <c r="B256" t="s">
        <v>248</v>
      </c>
      <c r="C256" s="2">
        <v>0</v>
      </c>
      <c r="D256" s="2">
        <v>0</v>
      </c>
      <c r="E256" s="2">
        <v>3.83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f t="shared" si="6"/>
        <v>3.83</v>
      </c>
      <c r="L256" s="12">
        <v>5.02</v>
      </c>
      <c r="M256" s="11">
        <f t="shared" si="7"/>
        <v>8.85</v>
      </c>
      <c r="N256" s="8"/>
    </row>
    <row r="257" spans="1:14" ht="15">
      <c r="A257">
        <v>5166</v>
      </c>
      <c r="B257" t="s">
        <v>249</v>
      </c>
      <c r="C257" s="2">
        <v>0</v>
      </c>
      <c r="D257" s="2">
        <v>0</v>
      </c>
      <c r="E257" s="2">
        <v>29.52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f t="shared" si="6"/>
        <v>29.52</v>
      </c>
      <c r="L257" s="12">
        <v>0</v>
      </c>
      <c r="M257" s="11">
        <f t="shared" si="7"/>
        <v>29.52</v>
      </c>
      <c r="N257" s="8"/>
    </row>
    <row r="258" spans="1:14" ht="15">
      <c r="A258">
        <v>5184</v>
      </c>
      <c r="B258" t="s">
        <v>250</v>
      </c>
      <c r="C258" s="2">
        <v>0.12</v>
      </c>
      <c r="D258" s="2">
        <v>0</v>
      </c>
      <c r="E258" s="2">
        <v>5.03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f t="shared" si="6"/>
        <v>5.15</v>
      </c>
      <c r="L258" s="12">
        <v>0</v>
      </c>
      <c r="M258" s="11">
        <f t="shared" si="7"/>
        <v>5.15</v>
      </c>
      <c r="N258" s="8"/>
    </row>
    <row r="259" spans="1:14" ht="15">
      <c r="A259">
        <v>5250</v>
      </c>
      <c r="B259" t="s">
        <v>251</v>
      </c>
      <c r="C259" s="2">
        <v>0.15</v>
      </c>
      <c r="D259" s="2">
        <v>0</v>
      </c>
      <c r="E259" s="2">
        <v>6.64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f t="shared" si="6"/>
        <v>6.79</v>
      </c>
      <c r="L259" s="12">
        <v>0</v>
      </c>
      <c r="M259" s="11">
        <f t="shared" si="7"/>
        <v>6.79</v>
      </c>
      <c r="N259" s="8"/>
    </row>
    <row r="260" spans="1:14" ht="15">
      <c r="A260">
        <v>5256</v>
      </c>
      <c r="B260" t="s">
        <v>252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f t="shared" si="6"/>
        <v>0</v>
      </c>
      <c r="L260" s="12">
        <v>0</v>
      </c>
      <c r="M260" s="11">
        <f t="shared" si="7"/>
        <v>0</v>
      </c>
      <c r="N260" s="8"/>
    </row>
    <row r="261" spans="1:14" ht="15">
      <c r="A261">
        <v>5283</v>
      </c>
      <c r="B261" t="s">
        <v>253</v>
      </c>
      <c r="C261" s="2">
        <v>0</v>
      </c>
      <c r="D261" s="2">
        <v>0</v>
      </c>
      <c r="E261" s="2">
        <v>9.44</v>
      </c>
      <c r="F261" s="2">
        <v>7.5</v>
      </c>
      <c r="G261" s="2">
        <v>0</v>
      </c>
      <c r="H261" s="2">
        <v>0</v>
      </c>
      <c r="I261" s="2">
        <v>0</v>
      </c>
      <c r="J261" s="2">
        <v>0</v>
      </c>
      <c r="K261" s="2">
        <f t="shared" si="6"/>
        <v>16.939999999999998</v>
      </c>
      <c r="L261" s="12">
        <v>26.43</v>
      </c>
      <c r="M261" s="11">
        <f t="shared" si="7"/>
        <v>43.37</v>
      </c>
      <c r="N261" s="8"/>
    </row>
    <row r="262" spans="1:14" ht="15">
      <c r="A262">
        <v>5301</v>
      </c>
      <c r="B262" t="s">
        <v>254</v>
      </c>
      <c r="C262" s="2">
        <v>0</v>
      </c>
      <c r="D262" s="2">
        <v>10.02</v>
      </c>
      <c r="E262" s="2">
        <v>0</v>
      </c>
      <c r="F262" s="2">
        <v>4.6</v>
      </c>
      <c r="G262" s="2">
        <v>0</v>
      </c>
      <c r="H262" s="2">
        <v>0</v>
      </c>
      <c r="I262" s="2">
        <v>0</v>
      </c>
      <c r="J262" s="2">
        <v>0</v>
      </c>
      <c r="K262" s="2">
        <f t="shared" si="6"/>
        <v>14.62</v>
      </c>
      <c r="L262" s="12">
        <v>10.69</v>
      </c>
      <c r="M262" s="11">
        <f t="shared" si="7"/>
        <v>25.31</v>
      </c>
      <c r="N262" s="8"/>
    </row>
    <row r="263" spans="1:14" ht="15">
      <c r="A263">
        <v>5310</v>
      </c>
      <c r="B263" t="s">
        <v>255</v>
      </c>
      <c r="C263" s="2">
        <v>0</v>
      </c>
      <c r="D263" s="2">
        <v>1.06</v>
      </c>
      <c r="E263" s="2">
        <v>0</v>
      </c>
      <c r="F263" s="2">
        <v>0</v>
      </c>
      <c r="G263" s="2">
        <v>0</v>
      </c>
      <c r="H263" s="2">
        <v>0</v>
      </c>
      <c r="I263" s="2">
        <v>0.13</v>
      </c>
      <c r="J263" s="2">
        <v>0</v>
      </c>
      <c r="K263" s="2">
        <f t="shared" si="6"/>
        <v>1.19</v>
      </c>
      <c r="L263" s="12">
        <v>0</v>
      </c>
      <c r="M263" s="11">
        <f t="shared" si="7"/>
        <v>1.19</v>
      </c>
      <c r="N263" s="8"/>
    </row>
    <row r="264" spans="1:14" ht="15">
      <c r="A264">
        <v>5325</v>
      </c>
      <c r="B264" t="s">
        <v>256</v>
      </c>
      <c r="C264" s="2">
        <v>0</v>
      </c>
      <c r="D264" s="2">
        <v>3.36</v>
      </c>
      <c r="E264" s="2">
        <v>11.34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f aca="true" t="shared" si="8" ref="K264:K327">SUM(C264:J264)</f>
        <v>14.7</v>
      </c>
      <c r="L264" s="12">
        <v>12.57</v>
      </c>
      <c r="M264" s="11">
        <f t="shared" si="7"/>
        <v>27.27</v>
      </c>
      <c r="N264" s="8"/>
    </row>
    <row r="265" spans="1:14" ht="15">
      <c r="A265">
        <v>5328</v>
      </c>
      <c r="B265" t="s">
        <v>257</v>
      </c>
      <c r="C265" s="2">
        <v>0.24</v>
      </c>
      <c r="D265" s="2">
        <v>7.17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f t="shared" si="8"/>
        <v>7.41</v>
      </c>
      <c r="L265" s="12">
        <v>5.2</v>
      </c>
      <c r="M265" s="11">
        <f aca="true" t="shared" si="9" ref="M265:M328">K265+L265</f>
        <v>12.61</v>
      </c>
      <c r="N265" s="8"/>
    </row>
    <row r="266" spans="1:14" ht="15">
      <c r="A266">
        <v>5337</v>
      </c>
      <c r="B266" t="s">
        <v>258</v>
      </c>
      <c r="C266" s="2">
        <v>8.16</v>
      </c>
      <c r="D266" s="2">
        <v>0</v>
      </c>
      <c r="E266" s="2">
        <v>0.18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f t="shared" si="8"/>
        <v>8.34</v>
      </c>
      <c r="L266" s="12">
        <v>0</v>
      </c>
      <c r="M266" s="11">
        <f t="shared" si="9"/>
        <v>8.34</v>
      </c>
      <c r="N266" s="8"/>
    </row>
    <row r="267" spans="1:14" ht="15">
      <c r="A267">
        <v>5463</v>
      </c>
      <c r="B267" t="s">
        <v>259</v>
      </c>
      <c r="C267" s="2">
        <v>0.3</v>
      </c>
      <c r="D267" s="2">
        <v>0</v>
      </c>
      <c r="E267" s="2">
        <v>2.76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f t="shared" si="8"/>
        <v>3.0599999999999996</v>
      </c>
      <c r="L267" s="12">
        <v>32</v>
      </c>
      <c r="M267" s="11">
        <f t="shared" si="9"/>
        <v>35.06</v>
      </c>
      <c r="N267" s="8"/>
    </row>
    <row r="268" spans="1:14" ht="15">
      <c r="A268">
        <v>5486</v>
      </c>
      <c r="B268" t="s">
        <v>260</v>
      </c>
      <c r="C268" s="2">
        <v>0.09</v>
      </c>
      <c r="D268" s="2">
        <v>0</v>
      </c>
      <c r="E268" s="2">
        <v>2.16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f t="shared" si="8"/>
        <v>2.25</v>
      </c>
      <c r="L268" s="12">
        <v>0</v>
      </c>
      <c r="M268" s="11">
        <f t="shared" si="9"/>
        <v>2.25</v>
      </c>
      <c r="N268" s="8"/>
    </row>
    <row r="269" spans="1:14" ht="15">
      <c r="A269">
        <v>5508</v>
      </c>
      <c r="B269" t="s">
        <v>261</v>
      </c>
      <c r="C269" s="2">
        <v>0</v>
      </c>
      <c r="D269" s="2">
        <v>0</v>
      </c>
      <c r="E269" s="2">
        <v>1.78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f t="shared" si="8"/>
        <v>1.78</v>
      </c>
      <c r="L269" s="12">
        <v>7.38</v>
      </c>
      <c r="M269" s="11">
        <f t="shared" si="9"/>
        <v>9.16</v>
      </c>
      <c r="N269" s="8"/>
    </row>
    <row r="270" spans="1:14" ht="15">
      <c r="A270">
        <v>1975</v>
      </c>
      <c r="B270" t="s">
        <v>262</v>
      </c>
      <c r="C270" s="2">
        <v>0</v>
      </c>
      <c r="D270" s="2">
        <v>0.87</v>
      </c>
      <c r="E270" s="2">
        <v>0.34</v>
      </c>
      <c r="F270" s="2">
        <v>0</v>
      </c>
      <c r="G270" s="2">
        <v>0</v>
      </c>
      <c r="H270" s="2">
        <v>0</v>
      </c>
      <c r="I270" s="2">
        <v>0.14</v>
      </c>
      <c r="J270" s="2">
        <v>0</v>
      </c>
      <c r="K270" s="2">
        <f t="shared" si="8"/>
        <v>1.35</v>
      </c>
      <c r="L270" s="12">
        <v>5.2</v>
      </c>
      <c r="M270" s="11">
        <f t="shared" si="9"/>
        <v>6.550000000000001</v>
      </c>
      <c r="N270" s="8"/>
    </row>
    <row r="271" spans="1:14" ht="15">
      <c r="A271">
        <v>5510</v>
      </c>
      <c r="B271" t="s">
        <v>263</v>
      </c>
      <c r="C271" s="2">
        <v>0.12</v>
      </c>
      <c r="D271" s="2">
        <v>1.86</v>
      </c>
      <c r="E271" s="2">
        <v>3.6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f t="shared" si="8"/>
        <v>5.58</v>
      </c>
      <c r="L271" s="12">
        <v>30.24</v>
      </c>
      <c r="M271" s="11">
        <f t="shared" si="9"/>
        <v>35.82</v>
      </c>
      <c r="N271" s="8"/>
    </row>
    <row r="272" spans="1:14" ht="15">
      <c r="A272">
        <v>5607</v>
      </c>
      <c r="B272" t="s">
        <v>264</v>
      </c>
      <c r="C272" s="2">
        <v>0</v>
      </c>
      <c r="D272" s="2">
        <v>3.83</v>
      </c>
      <c r="E272" s="2">
        <v>1.5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f t="shared" si="8"/>
        <v>5.33</v>
      </c>
      <c r="L272" s="12">
        <v>0</v>
      </c>
      <c r="M272" s="11">
        <f t="shared" si="9"/>
        <v>5.33</v>
      </c>
      <c r="N272" s="8"/>
    </row>
    <row r="273" spans="1:14" ht="15">
      <c r="A273">
        <v>5625</v>
      </c>
      <c r="B273" t="s">
        <v>265</v>
      </c>
      <c r="C273" s="2">
        <v>0</v>
      </c>
      <c r="D273" s="2">
        <v>13.94</v>
      </c>
      <c r="E273" s="2">
        <v>1.39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f t="shared" si="8"/>
        <v>15.33</v>
      </c>
      <c r="L273" s="12">
        <v>36.4</v>
      </c>
      <c r="M273" s="11">
        <f t="shared" si="9"/>
        <v>51.73</v>
      </c>
      <c r="N273" s="8"/>
    </row>
    <row r="274" spans="1:14" ht="15">
      <c r="A274">
        <v>5616</v>
      </c>
      <c r="B274" t="s">
        <v>266</v>
      </c>
      <c r="C274" s="2">
        <v>0</v>
      </c>
      <c r="D274" s="2">
        <v>0</v>
      </c>
      <c r="E274" s="2">
        <v>3.98</v>
      </c>
      <c r="F274" s="2">
        <v>10.5</v>
      </c>
      <c r="G274" s="2">
        <v>0</v>
      </c>
      <c r="H274" s="2">
        <v>0</v>
      </c>
      <c r="I274" s="2">
        <v>0</v>
      </c>
      <c r="J274" s="2">
        <v>0</v>
      </c>
      <c r="K274" s="2">
        <f t="shared" si="8"/>
        <v>14.48</v>
      </c>
      <c r="L274" s="12">
        <v>0</v>
      </c>
      <c r="M274" s="11">
        <f t="shared" si="9"/>
        <v>14.48</v>
      </c>
      <c r="N274" s="8"/>
    </row>
    <row r="275" spans="1:14" ht="15">
      <c r="A275">
        <v>5643</v>
      </c>
      <c r="B275" t="s">
        <v>267</v>
      </c>
      <c r="C275" s="2">
        <v>0</v>
      </c>
      <c r="D275" s="2">
        <v>0</v>
      </c>
      <c r="E275" s="2">
        <v>11.11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f t="shared" si="8"/>
        <v>11.11</v>
      </c>
      <c r="L275" s="12">
        <v>0</v>
      </c>
      <c r="M275" s="11">
        <f t="shared" si="9"/>
        <v>11.11</v>
      </c>
      <c r="N275" s="8"/>
    </row>
    <row r="276" spans="1:14" ht="15">
      <c r="A276">
        <v>5697</v>
      </c>
      <c r="B276" t="s">
        <v>268</v>
      </c>
      <c r="C276" s="2">
        <v>0</v>
      </c>
      <c r="D276" s="2">
        <v>0</v>
      </c>
      <c r="E276" s="2">
        <v>1.17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f t="shared" si="8"/>
        <v>1.17</v>
      </c>
      <c r="L276" s="12">
        <v>5.92</v>
      </c>
      <c r="M276" s="11">
        <f t="shared" si="9"/>
        <v>7.09</v>
      </c>
      <c r="N276" s="8"/>
    </row>
    <row r="277" spans="1:14" ht="15">
      <c r="A277">
        <v>5724</v>
      </c>
      <c r="B277" t="s">
        <v>269</v>
      </c>
      <c r="C277" s="2">
        <v>0</v>
      </c>
      <c r="D277" s="2">
        <v>1.23</v>
      </c>
      <c r="E277" s="2">
        <v>1.78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f t="shared" si="8"/>
        <v>3.01</v>
      </c>
      <c r="L277" s="12">
        <v>0</v>
      </c>
      <c r="M277" s="11">
        <f t="shared" si="9"/>
        <v>3.01</v>
      </c>
      <c r="N277" s="8"/>
    </row>
    <row r="278" spans="1:14" ht="15">
      <c r="A278">
        <v>5742</v>
      </c>
      <c r="B278" t="s">
        <v>270</v>
      </c>
      <c r="C278" s="2">
        <v>0</v>
      </c>
      <c r="D278" s="2">
        <v>3.33</v>
      </c>
      <c r="E278" s="2">
        <v>4.58</v>
      </c>
      <c r="F278" s="2">
        <v>12.4</v>
      </c>
      <c r="G278" s="2">
        <v>0</v>
      </c>
      <c r="H278" s="2">
        <v>0</v>
      </c>
      <c r="I278" s="2">
        <v>0</v>
      </c>
      <c r="J278" s="2">
        <v>0</v>
      </c>
      <c r="K278" s="2">
        <f t="shared" si="8"/>
        <v>20.310000000000002</v>
      </c>
      <c r="L278" s="12">
        <v>19.98</v>
      </c>
      <c r="M278" s="11">
        <f t="shared" si="9"/>
        <v>40.290000000000006</v>
      </c>
      <c r="N278" s="8"/>
    </row>
    <row r="279" spans="1:14" ht="15">
      <c r="A279">
        <v>5805</v>
      </c>
      <c r="B279" t="s">
        <v>271</v>
      </c>
      <c r="C279" s="2">
        <v>0</v>
      </c>
      <c r="D279" s="2">
        <v>0</v>
      </c>
      <c r="E279" s="2">
        <v>3.57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f t="shared" si="8"/>
        <v>3.57</v>
      </c>
      <c r="L279" s="12">
        <v>0</v>
      </c>
      <c r="M279" s="11">
        <f t="shared" si="9"/>
        <v>3.57</v>
      </c>
      <c r="N279" s="8"/>
    </row>
    <row r="280" spans="1:14" ht="15">
      <c r="A280">
        <v>5823</v>
      </c>
      <c r="B280" t="s">
        <v>272</v>
      </c>
      <c r="C280" s="2">
        <v>0</v>
      </c>
      <c r="D280" s="2">
        <v>4.53</v>
      </c>
      <c r="E280" s="2">
        <v>2.93</v>
      </c>
      <c r="F280" s="2">
        <v>0</v>
      </c>
      <c r="G280" s="2">
        <v>0</v>
      </c>
      <c r="H280" s="2">
        <v>0</v>
      </c>
      <c r="I280" s="2">
        <v>0.07</v>
      </c>
      <c r="J280" s="2">
        <v>0</v>
      </c>
      <c r="K280" s="2">
        <f t="shared" si="8"/>
        <v>7.530000000000001</v>
      </c>
      <c r="L280" s="12">
        <v>13.14</v>
      </c>
      <c r="M280" s="11">
        <f t="shared" si="9"/>
        <v>20.67</v>
      </c>
      <c r="N280" s="8"/>
    </row>
    <row r="281" spans="1:14" ht="15">
      <c r="A281">
        <v>5832</v>
      </c>
      <c r="B281" t="s">
        <v>273</v>
      </c>
      <c r="C281" s="2">
        <v>0</v>
      </c>
      <c r="D281" s="2">
        <v>3.23</v>
      </c>
      <c r="E281" s="2">
        <v>1.42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f t="shared" si="8"/>
        <v>4.65</v>
      </c>
      <c r="L281" s="12">
        <v>6</v>
      </c>
      <c r="M281" s="11">
        <f t="shared" si="9"/>
        <v>10.65</v>
      </c>
      <c r="N281" s="8"/>
    </row>
    <row r="282" spans="1:14" ht="15">
      <c r="A282">
        <v>5868</v>
      </c>
      <c r="B282" t="s">
        <v>274</v>
      </c>
      <c r="C282" s="2">
        <v>0</v>
      </c>
      <c r="D282" s="2">
        <v>0</v>
      </c>
      <c r="E282" s="2">
        <v>2.75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f t="shared" si="8"/>
        <v>2.75</v>
      </c>
      <c r="L282" s="12">
        <v>6</v>
      </c>
      <c r="M282" s="11">
        <f t="shared" si="9"/>
        <v>8.75</v>
      </c>
      <c r="N282" s="8"/>
    </row>
    <row r="283" spans="1:14" ht="15">
      <c r="A283">
        <v>5877</v>
      </c>
      <c r="B283" t="s">
        <v>275</v>
      </c>
      <c r="C283" s="2">
        <v>0</v>
      </c>
      <c r="D283" s="2">
        <v>0</v>
      </c>
      <c r="E283" s="2">
        <v>18.93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f t="shared" si="8"/>
        <v>18.93</v>
      </c>
      <c r="L283" s="12">
        <v>17.71</v>
      </c>
      <c r="M283" s="11">
        <f t="shared" si="9"/>
        <v>36.64</v>
      </c>
      <c r="N283" s="8"/>
    </row>
    <row r="284" spans="1:14" ht="15">
      <c r="A284">
        <v>5895</v>
      </c>
      <c r="B284" t="s">
        <v>276</v>
      </c>
      <c r="C284" s="2">
        <v>0</v>
      </c>
      <c r="D284" s="2">
        <v>0.96</v>
      </c>
      <c r="E284" s="2">
        <v>0.66</v>
      </c>
      <c r="F284" s="2">
        <v>0</v>
      </c>
      <c r="G284" s="2">
        <v>0</v>
      </c>
      <c r="H284" s="2">
        <v>0.06</v>
      </c>
      <c r="I284" s="2">
        <v>0</v>
      </c>
      <c r="J284" s="2">
        <v>0</v>
      </c>
      <c r="K284" s="2">
        <f t="shared" si="8"/>
        <v>1.6800000000000002</v>
      </c>
      <c r="L284" s="12">
        <v>8</v>
      </c>
      <c r="M284" s="11">
        <f t="shared" si="9"/>
        <v>9.68</v>
      </c>
      <c r="N284" s="8"/>
    </row>
    <row r="285" spans="1:14" ht="15">
      <c r="A285">
        <v>5922</v>
      </c>
      <c r="B285" t="s">
        <v>277</v>
      </c>
      <c r="C285" s="2">
        <v>0</v>
      </c>
      <c r="D285" s="2">
        <v>0</v>
      </c>
      <c r="E285" s="2">
        <v>5.09</v>
      </c>
      <c r="F285" s="2">
        <v>16.4</v>
      </c>
      <c r="G285" s="2">
        <v>0</v>
      </c>
      <c r="H285" s="2">
        <v>0</v>
      </c>
      <c r="I285" s="2">
        <v>0</v>
      </c>
      <c r="J285" s="2">
        <v>0</v>
      </c>
      <c r="K285" s="2">
        <f t="shared" si="8"/>
        <v>21.49</v>
      </c>
      <c r="L285" s="12">
        <v>0</v>
      </c>
      <c r="M285" s="11">
        <f t="shared" si="9"/>
        <v>21.49</v>
      </c>
      <c r="N285" s="8"/>
    </row>
    <row r="286" spans="1:14" ht="15">
      <c r="A286">
        <v>5949</v>
      </c>
      <c r="B286" t="s">
        <v>278</v>
      </c>
      <c r="C286" s="2">
        <v>0</v>
      </c>
      <c r="D286" s="2">
        <v>0</v>
      </c>
      <c r="E286" s="2">
        <v>11.55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f t="shared" si="8"/>
        <v>11.55</v>
      </c>
      <c r="L286" s="12">
        <v>0</v>
      </c>
      <c r="M286" s="11">
        <f t="shared" si="9"/>
        <v>11.55</v>
      </c>
      <c r="N286" s="8"/>
    </row>
    <row r="287" spans="1:14" ht="15">
      <c r="A287">
        <v>5976</v>
      </c>
      <c r="B287" t="s">
        <v>279</v>
      </c>
      <c r="C287" s="2">
        <v>0</v>
      </c>
      <c r="D287" s="2">
        <v>0</v>
      </c>
      <c r="E287" s="2">
        <v>5.59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f t="shared" si="8"/>
        <v>5.59</v>
      </c>
      <c r="L287" s="12">
        <v>40</v>
      </c>
      <c r="M287" s="11">
        <f t="shared" si="9"/>
        <v>45.59</v>
      </c>
      <c r="N287" s="8"/>
    </row>
    <row r="288" spans="1:14" ht="15">
      <c r="A288">
        <v>5994</v>
      </c>
      <c r="B288" t="s">
        <v>280</v>
      </c>
      <c r="C288" s="2">
        <v>0</v>
      </c>
      <c r="D288" s="2">
        <v>0</v>
      </c>
      <c r="E288" s="2">
        <v>12.13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f t="shared" si="8"/>
        <v>12.13</v>
      </c>
      <c r="L288" s="12">
        <v>30.28</v>
      </c>
      <c r="M288" s="11">
        <f t="shared" si="9"/>
        <v>42.410000000000004</v>
      </c>
      <c r="N288" s="8"/>
    </row>
    <row r="289" spans="1:14" ht="15">
      <c r="A289">
        <v>6003</v>
      </c>
      <c r="B289" t="s">
        <v>281</v>
      </c>
      <c r="C289" s="2">
        <v>0.18</v>
      </c>
      <c r="D289" s="2">
        <v>5.13</v>
      </c>
      <c r="E289" s="2">
        <v>1.25</v>
      </c>
      <c r="F289" s="2">
        <v>0</v>
      </c>
      <c r="G289" s="2">
        <v>0</v>
      </c>
      <c r="H289" s="2">
        <v>0</v>
      </c>
      <c r="I289" s="2">
        <v>0</v>
      </c>
      <c r="J289" s="2">
        <v>0.18</v>
      </c>
      <c r="K289" s="2">
        <f t="shared" si="8"/>
        <v>6.739999999999999</v>
      </c>
      <c r="L289" s="12">
        <v>20.66</v>
      </c>
      <c r="M289" s="11">
        <f t="shared" si="9"/>
        <v>27.4</v>
      </c>
      <c r="N289" s="8"/>
    </row>
    <row r="290" spans="1:14" ht="15">
      <c r="A290">
        <v>6012</v>
      </c>
      <c r="B290" t="s">
        <v>282</v>
      </c>
      <c r="C290" s="2">
        <v>0</v>
      </c>
      <c r="D290" s="2">
        <v>0</v>
      </c>
      <c r="E290" s="2">
        <v>20.42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f t="shared" si="8"/>
        <v>20.42</v>
      </c>
      <c r="L290" s="12">
        <v>33.41</v>
      </c>
      <c r="M290" s="11">
        <f t="shared" si="9"/>
        <v>53.83</v>
      </c>
      <c r="N290" s="8"/>
    </row>
    <row r="291" spans="1:14" ht="15">
      <c r="A291">
        <v>6030</v>
      </c>
      <c r="B291" t="s">
        <v>283</v>
      </c>
      <c r="C291" s="2">
        <v>0</v>
      </c>
      <c r="D291" s="2">
        <v>0</v>
      </c>
      <c r="E291" s="2">
        <v>0.54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f t="shared" si="8"/>
        <v>0.54</v>
      </c>
      <c r="L291" s="12">
        <v>0</v>
      </c>
      <c r="M291" s="11">
        <f t="shared" si="9"/>
        <v>0.54</v>
      </c>
      <c r="N291" s="8"/>
    </row>
    <row r="292" spans="1:14" ht="15">
      <c r="A292">
        <v>6035</v>
      </c>
      <c r="B292" t="s">
        <v>284</v>
      </c>
      <c r="C292" s="2">
        <v>0.67</v>
      </c>
      <c r="D292" s="2">
        <v>0</v>
      </c>
      <c r="E292" s="2">
        <v>10.7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f t="shared" si="8"/>
        <v>11.37</v>
      </c>
      <c r="L292" s="12">
        <v>0</v>
      </c>
      <c r="M292" s="11">
        <f t="shared" si="9"/>
        <v>11.37</v>
      </c>
      <c r="N292" s="8"/>
    </row>
    <row r="293" spans="1:14" ht="15">
      <c r="A293">
        <v>6039</v>
      </c>
      <c r="B293" t="s">
        <v>285</v>
      </c>
      <c r="C293" s="2">
        <v>0</v>
      </c>
      <c r="D293" s="2">
        <v>0</v>
      </c>
      <c r="E293" s="2">
        <v>94.7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f t="shared" si="8"/>
        <v>94.7</v>
      </c>
      <c r="L293" s="12">
        <v>0</v>
      </c>
      <c r="M293" s="11">
        <f t="shared" si="9"/>
        <v>94.7</v>
      </c>
      <c r="N293" s="8"/>
    </row>
    <row r="294" spans="1:14" ht="15">
      <c r="A294">
        <v>6093</v>
      </c>
      <c r="B294" t="s">
        <v>286</v>
      </c>
      <c r="C294" s="2">
        <v>0</v>
      </c>
      <c r="D294" s="2">
        <v>0</v>
      </c>
      <c r="E294" s="2">
        <v>7.35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f t="shared" si="8"/>
        <v>7.35</v>
      </c>
      <c r="L294" s="12">
        <v>0</v>
      </c>
      <c r="M294" s="11">
        <f t="shared" si="9"/>
        <v>7.35</v>
      </c>
      <c r="N294" s="8"/>
    </row>
    <row r="295" spans="1:14" ht="15">
      <c r="A295">
        <v>6092</v>
      </c>
      <c r="B295" t="s">
        <v>287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f t="shared" si="8"/>
        <v>0</v>
      </c>
      <c r="L295" s="12">
        <v>0</v>
      </c>
      <c r="M295" s="11">
        <f t="shared" si="9"/>
        <v>0</v>
      </c>
      <c r="N295" s="8"/>
    </row>
    <row r="296" spans="1:14" ht="15">
      <c r="A296">
        <v>6095</v>
      </c>
      <c r="B296" t="s">
        <v>288</v>
      </c>
      <c r="C296" s="2">
        <v>0</v>
      </c>
      <c r="D296" s="2">
        <v>0</v>
      </c>
      <c r="E296" s="2">
        <v>6.78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f t="shared" si="8"/>
        <v>6.78</v>
      </c>
      <c r="L296" s="12">
        <v>10.99</v>
      </c>
      <c r="M296" s="11">
        <f t="shared" si="9"/>
        <v>17.77</v>
      </c>
      <c r="N296" s="8"/>
    </row>
    <row r="297" spans="1:14" ht="15">
      <c r="A297">
        <v>6099</v>
      </c>
      <c r="B297" t="s">
        <v>289</v>
      </c>
      <c r="C297" s="2">
        <v>0</v>
      </c>
      <c r="D297" s="2">
        <v>0</v>
      </c>
      <c r="E297" s="2">
        <v>3.22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f t="shared" si="8"/>
        <v>3.22</v>
      </c>
      <c r="L297" s="12">
        <v>0</v>
      </c>
      <c r="M297" s="11">
        <f t="shared" si="9"/>
        <v>3.22</v>
      </c>
      <c r="N297" s="8"/>
    </row>
    <row r="298" spans="1:14" ht="15">
      <c r="A298">
        <v>6097</v>
      </c>
      <c r="B298" t="s">
        <v>290</v>
      </c>
      <c r="C298" s="2">
        <v>0</v>
      </c>
      <c r="D298" s="2">
        <v>1.92</v>
      </c>
      <c r="E298" s="2">
        <v>1.13</v>
      </c>
      <c r="F298" s="2">
        <v>0</v>
      </c>
      <c r="G298" s="2">
        <v>0</v>
      </c>
      <c r="H298" s="2">
        <v>0.1</v>
      </c>
      <c r="I298" s="2">
        <v>0</v>
      </c>
      <c r="J298" s="2">
        <v>0.13</v>
      </c>
      <c r="K298" s="2">
        <f t="shared" si="8"/>
        <v>3.28</v>
      </c>
      <c r="L298" s="12">
        <v>8</v>
      </c>
      <c r="M298" s="11">
        <f t="shared" si="9"/>
        <v>11.28</v>
      </c>
      <c r="N298" s="8"/>
    </row>
    <row r="299" spans="1:14" ht="15">
      <c r="A299">
        <v>6098</v>
      </c>
      <c r="B299" t="s">
        <v>291</v>
      </c>
      <c r="C299" s="2">
        <v>0</v>
      </c>
      <c r="D299" s="2">
        <v>0</v>
      </c>
      <c r="E299" s="2">
        <v>1.12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f t="shared" si="8"/>
        <v>1.12</v>
      </c>
      <c r="L299" s="12">
        <v>0</v>
      </c>
      <c r="M299" s="11">
        <f t="shared" si="9"/>
        <v>1.12</v>
      </c>
      <c r="N299" s="8"/>
    </row>
    <row r="300" spans="1:14" ht="15">
      <c r="A300">
        <v>6100</v>
      </c>
      <c r="B300" t="s">
        <v>292</v>
      </c>
      <c r="C300" s="2">
        <v>0</v>
      </c>
      <c r="D300" s="2">
        <v>1.62</v>
      </c>
      <c r="E300" s="2">
        <v>4.59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f t="shared" si="8"/>
        <v>6.21</v>
      </c>
      <c r="L300" s="12">
        <v>12.09</v>
      </c>
      <c r="M300" s="11">
        <f t="shared" si="9"/>
        <v>18.3</v>
      </c>
      <c r="N300" s="8"/>
    </row>
    <row r="301" spans="1:14" ht="15">
      <c r="A301">
        <v>6101</v>
      </c>
      <c r="B301" t="s">
        <v>293</v>
      </c>
      <c r="C301" s="2">
        <v>4.47</v>
      </c>
      <c r="D301" s="2">
        <v>0</v>
      </c>
      <c r="E301" s="2">
        <v>63.4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f t="shared" si="8"/>
        <v>67.87</v>
      </c>
      <c r="L301" s="12">
        <v>0</v>
      </c>
      <c r="M301" s="11">
        <f t="shared" si="9"/>
        <v>67.87</v>
      </c>
      <c r="N301" s="8"/>
    </row>
    <row r="302" spans="1:14" ht="15">
      <c r="A302">
        <v>6094</v>
      </c>
      <c r="B302" t="s">
        <v>294</v>
      </c>
      <c r="C302" s="2">
        <v>0</v>
      </c>
      <c r="D302" s="2">
        <v>0</v>
      </c>
      <c r="E302" s="2">
        <v>0.44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f t="shared" si="8"/>
        <v>0.44</v>
      </c>
      <c r="L302" s="12">
        <v>0</v>
      </c>
      <c r="M302" s="11">
        <f t="shared" si="9"/>
        <v>0.44</v>
      </c>
      <c r="N302" s="8"/>
    </row>
    <row r="303" spans="1:14" ht="15">
      <c r="A303">
        <v>6096</v>
      </c>
      <c r="B303" t="s">
        <v>295</v>
      </c>
      <c r="C303" s="2">
        <v>0</v>
      </c>
      <c r="D303" s="2">
        <v>0.42</v>
      </c>
      <c r="E303" s="2">
        <v>3.46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f t="shared" si="8"/>
        <v>3.88</v>
      </c>
      <c r="L303" s="12">
        <v>10.87</v>
      </c>
      <c r="M303" s="11">
        <f t="shared" si="9"/>
        <v>14.75</v>
      </c>
      <c r="N303" s="8"/>
    </row>
    <row r="304" spans="1:14" ht="15">
      <c r="A304">
        <v>6091</v>
      </c>
      <c r="B304" t="s">
        <v>296</v>
      </c>
      <c r="C304" s="2">
        <v>0.66</v>
      </c>
      <c r="D304" s="2">
        <v>0</v>
      </c>
      <c r="E304" s="2">
        <v>8.04</v>
      </c>
      <c r="F304" s="2">
        <v>0</v>
      </c>
      <c r="G304" s="2">
        <v>0</v>
      </c>
      <c r="H304" s="2">
        <v>0</v>
      </c>
      <c r="I304" s="2">
        <v>0.01</v>
      </c>
      <c r="J304" s="2">
        <v>0</v>
      </c>
      <c r="K304" s="2">
        <f t="shared" si="8"/>
        <v>8.709999999999999</v>
      </c>
      <c r="L304" s="12">
        <v>39.76</v>
      </c>
      <c r="M304" s="11">
        <f t="shared" si="9"/>
        <v>48.47</v>
      </c>
      <c r="N304" s="8"/>
    </row>
    <row r="305" spans="1:14" ht="15">
      <c r="A305">
        <v>6102</v>
      </c>
      <c r="B305" t="s">
        <v>297</v>
      </c>
      <c r="C305" s="2">
        <v>0</v>
      </c>
      <c r="D305" s="2">
        <v>0</v>
      </c>
      <c r="E305" s="2">
        <v>29.83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f t="shared" si="8"/>
        <v>29.83</v>
      </c>
      <c r="L305" s="12">
        <v>32</v>
      </c>
      <c r="M305" s="11">
        <f t="shared" si="9"/>
        <v>61.83</v>
      </c>
      <c r="N305" s="8"/>
    </row>
    <row r="306" spans="1:14" ht="15">
      <c r="A306">
        <v>6120</v>
      </c>
      <c r="B306" t="s">
        <v>298</v>
      </c>
      <c r="C306" s="2">
        <v>0</v>
      </c>
      <c r="D306" s="2">
        <v>0</v>
      </c>
      <c r="E306" s="2">
        <v>6.56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f t="shared" si="8"/>
        <v>6.56</v>
      </c>
      <c r="L306" s="12">
        <v>23.56</v>
      </c>
      <c r="M306" s="11">
        <f t="shared" si="9"/>
        <v>30.119999999999997</v>
      </c>
      <c r="N306" s="8"/>
    </row>
    <row r="307" spans="1:14" ht="15">
      <c r="A307">
        <v>6138</v>
      </c>
      <c r="B307" t="s">
        <v>299</v>
      </c>
      <c r="C307" s="2">
        <v>0</v>
      </c>
      <c r="D307" s="2">
        <v>0</v>
      </c>
      <c r="E307" s="2">
        <v>3.21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f t="shared" si="8"/>
        <v>3.21</v>
      </c>
      <c r="L307" s="12">
        <v>10</v>
      </c>
      <c r="M307" s="11">
        <f t="shared" si="9"/>
        <v>13.21</v>
      </c>
      <c r="N307" s="8"/>
    </row>
    <row r="308" spans="1:14" ht="15">
      <c r="A308">
        <v>5751</v>
      </c>
      <c r="B308" t="s">
        <v>300</v>
      </c>
      <c r="C308" s="2">
        <v>0</v>
      </c>
      <c r="D308" s="2">
        <v>0</v>
      </c>
      <c r="E308" s="2">
        <v>1.3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f t="shared" si="8"/>
        <v>1.3</v>
      </c>
      <c r="L308" s="12">
        <v>20.96</v>
      </c>
      <c r="M308" s="11">
        <f t="shared" si="9"/>
        <v>22.26</v>
      </c>
      <c r="N308" s="8"/>
    </row>
    <row r="309" spans="1:14" ht="15">
      <c r="A309">
        <v>6165</v>
      </c>
      <c r="B309" t="s">
        <v>301</v>
      </c>
      <c r="C309" s="2">
        <v>0</v>
      </c>
      <c r="D309" s="2">
        <v>0</v>
      </c>
      <c r="E309" s="2">
        <v>0.03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f t="shared" si="8"/>
        <v>0.03</v>
      </c>
      <c r="L309" s="12">
        <v>8</v>
      </c>
      <c r="M309" s="11">
        <f t="shared" si="9"/>
        <v>8.03</v>
      </c>
      <c r="N309" s="8"/>
    </row>
    <row r="310" spans="1:14" ht="15">
      <c r="A310">
        <v>6175</v>
      </c>
      <c r="B310" t="s">
        <v>302</v>
      </c>
      <c r="C310" s="2">
        <v>0</v>
      </c>
      <c r="D310" s="2">
        <v>0</v>
      </c>
      <c r="E310" s="2">
        <v>1.23</v>
      </c>
      <c r="F310" s="2">
        <v>0</v>
      </c>
      <c r="G310" s="2">
        <v>0</v>
      </c>
      <c r="H310" s="2">
        <v>0</v>
      </c>
      <c r="I310" s="2">
        <v>0.14</v>
      </c>
      <c r="J310" s="2">
        <v>0</v>
      </c>
      <c r="K310" s="2">
        <f t="shared" si="8"/>
        <v>1.37</v>
      </c>
      <c r="L310" s="12">
        <v>0</v>
      </c>
      <c r="M310" s="11">
        <f t="shared" si="9"/>
        <v>1.37</v>
      </c>
      <c r="N310" s="8"/>
    </row>
    <row r="311" spans="1:14" ht="15">
      <c r="A311">
        <v>6219</v>
      </c>
      <c r="B311" t="s">
        <v>303</v>
      </c>
      <c r="C311" s="2">
        <v>0</v>
      </c>
      <c r="D311" s="2">
        <v>0</v>
      </c>
      <c r="E311" s="2">
        <v>39.36</v>
      </c>
      <c r="F311" s="2">
        <v>0</v>
      </c>
      <c r="G311" s="2">
        <v>0</v>
      </c>
      <c r="H311" s="2">
        <v>0</v>
      </c>
      <c r="I311" s="2">
        <v>0.11</v>
      </c>
      <c r="J311" s="2">
        <v>0</v>
      </c>
      <c r="K311" s="2">
        <f t="shared" si="8"/>
        <v>39.47</v>
      </c>
      <c r="L311" s="12">
        <v>0</v>
      </c>
      <c r="M311" s="11">
        <f t="shared" si="9"/>
        <v>39.47</v>
      </c>
      <c r="N311" s="8"/>
    </row>
    <row r="312" spans="1:14" ht="15">
      <c r="A312">
        <v>6246</v>
      </c>
      <c r="B312" t="s">
        <v>304</v>
      </c>
      <c r="C312" s="2">
        <v>0</v>
      </c>
      <c r="D312" s="2">
        <v>2.24</v>
      </c>
      <c r="E312" s="2">
        <v>0.93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f t="shared" si="8"/>
        <v>3.1700000000000004</v>
      </c>
      <c r="L312" s="12">
        <v>8</v>
      </c>
      <c r="M312" s="11">
        <f t="shared" si="9"/>
        <v>11.17</v>
      </c>
      <c r="N312" s="8"/>
    </row>
    <row r="313" spans="1:14" ht="15">
      <c r="A313">
        <v>6273</v>
      </c>
      <c r="B313" t="s">
        <v>305</v>
      </c>
      <c r="C313" s="2">
        <v>0</v>
      </c>
      <c r="D313" s="2">
        <v>0</v>
      </c>
      <c r="E313" s="2">
        <v>0.29</v>
      </c>
      <c r="F313" s="2">
        <v>0</v>
      </c>
      <c r="G313" s="2">
        <v>0</v>
      </c>
      <c r="H313" s="2">
        <v>0</v>
      </c>
      <c r="I313" s="2">
        <v>0.12</v>
      </c>
      <c r="J313" s="2">
        <v>0</v>
      </c>
      <c r="K313" s="2">
        <f t="shared" si="8"/>
        <v>0.41</v>
      </c>
      <c r="L313" s="12">
        <v>13.36</v>
      </c>
      <c r="M313" s="11">
        <f t="shared" si="9"/>
        <v>13.77</v>
      </c>
      <c r="N313" s="8"/>
    </row>
    <row r="314" spans="1:14" ht="15">
      <c r="A314">
        <v>6345</v>
      </c>
      <c r="B314" t="s">
        <v>306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f t="shared" si="8"/>
        <v>0</v>
      </c>
      <c r="L314" s="12">
        <v>0</v>
      </c>
      <c r="M314" s="11">
        <f t="shared" si="9"/>
        <v>0</v>
      </c>
      <c r="N314" s="8"/>
    </row>
    <row r="315" spans="1:14" ht="15">
      <c r="A315">
        <v>6408</v>
      </c>
      <c r="B315" t="s">
        <v>307</v>
      </c>
      <c r="C315" s="2">
        <v>0</v>
      </c>
      <c r="D315" s="2">
        <v>0</v>
      </c>
      <c r="E315" s="2">
        <v>4.89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f t="shared" si="8"/>
        <v>4.89</v>
      </c>
      <c r="L315" s="12">
        <v>0</v>
      </c>
      <c r="M315" s="11">
        <f t="shared" si="9"/>
        <v>4.89</v>
      </c>
      <c r="N315" s="8"/>
    </row>
    <row r="316" spans="1:14" ht="15">
      <c r="A316">
        <v>6417</v>
      </c>
      <c r="B316" t="s">
        <v>308</v>
      </c>
      <c r="C316" s="2">
        <v>0</v>
      </c>
      <c r="D316" s="2">
        <v>0</v>
      </c>
      <c r="E316" s="2">
        <v>0.9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f t="shared" si="8"/>
        <v>0.9</v>
      </c>
      <c r="L316" s="12">
        <v>6</v>
      </c>
      <c r="M316" s="11">
        <f t="shared" si="9"/>
        <v>6.9</v>
      </c>
      <c r="N316" s="8"/>
    </row>
    <row r="317" spans="1:14" ht="15">
      <c r="A317">
        <v>6453</v>
      </c>
      <c r="B317" t="s">
        <v>309</v>
      </c>
      <c r="C317" s="2">
        <v>0</v>
      </c>
      <c r="D317" s="2">
        <v>0</v>
      </c>
      <c r="E317" s="2">
        <v>4.73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f t="shared" si="8"/>
        <v>4.73</v>
      </c>
      <c r="L317" s="12">
        <v>0</v>
      </c>
      <c r="M317" s="11">
        <f t="shared" si="9"/>
        <v>4.73</v>
      </c>
      <c r="N317" s="8"/>
    </row>
    <row r="318" spans="1:14" ht="15">
      <c r="A318">
        <v>6460</v>
      </c>
      <c r="B318" t="s">
        <v>310</v>
      </c>
      <c r="C318" s="2">
        <v>0.72</v>
      </c>
      <c r="D318" s="2">
        <v>0</v>
      </c>
      <c r="E318" s="2">
        <v>0.77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f t="shared" si="8"/>
        <v>1.49</v>
      </c>
      <c r="L318" s="12">
        <v>0</v>
      </c>
      <c r="M318" s="11">
        <f t="shared" si="9"/>
        <v>1.49</v>
      </c>
      <c r="N318" s="8"/>
    </row>
    <row r="319" spans="1:14" ht="15">
      <c r="A319">
        <v>6462</v>
      </c>
      <c r="B319" t="s">
        <v>311</v>
      </c>
      <c r="C319" s="2">
        <v>0</v>
      </c>
      <c r="D319" s="2">
        <v>11.26</v>
      </c>
      <c r="E319" s="2">
        <v>4.3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f t="shared" si="8"/>
        <v>15.559999999999999</v>
      </c>
      <c r="L319" s="12">
        <v>22.92</v>
      </c>
      <c r="M319" s="11">
        <f t="shared" si="9"/>
        <v>38.480000000000004</v>
      </c>
      <c r="N319" s="8"/>
    </row>
    <row r="320" spans="1:14" ht="15">
      <c r="A320">
        <v>6471</v>
      </c>
      <c r="B320" t="s">
        <v>312</v>
      </c>
      <c r="C320" s="2">
        <v>0</v>
      </c>
      <c r="D320" s="2">
        <v>0</v>
      </c>
      <c r="E320" s="2">
        <v>1.32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f t="shared" si="8"/>
        <v>1.32</v>
      </c>
      <c r="L320" s="12">
        <v>0</v>
      </c>
      <c r="M320" s="11">
        <f t="shared" si="9"/>
        <v>1.32</v>
      </c>
      <c r="N320" s="8"/>
    </row>
    <row r="321" spans="1:14" ht="15">
      <c r="A321">
        <v>6509</v>
      </c>
      <c r="B321" t="s">
        <v>313</v>
      </c>
      <c r="C321" s="2">
        <v>0</v>
      </c>
      <c r="D321" s="2">
        <v>0.39</v>
      </c>
      <c r="E321" s="2">
        <v>1.73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f t="shared" si="8"/>
        <v>2.12</v>
      </c>
      <c r="L321" s="12">
        <v>8</v>
      </c>
      <c r="M321" s="11">
        <f t="shared" si="9"/>
        <v>10.120000000000001</v>
      </c>
      <c r="N321" s="8"/>
    </row>
    <row r="322" spans="1:14" ht="15">
      <c r="A322">
        <v>6512</v>
      </c>
      <c r="B322" t="s">
        <v>314</v>
      </c>
      <c r="C322" s="2">
        <v>0</v>
      </c>
      <c r="D322" s="2">
        <v>3.84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f t="shared" si="8"/>
        <v>3.84</v>
      </c>
      <c r="L322" s="12">
        <v>0</v>
      </c>
      <c r="M322" s="11">
        <f t="shared" si="9"/>
        <v>3.84</v>
      </c>
      <c r="N322" s="8"/>
    </row>
    <row r="323" spans="1:14" ht="15">
      <c r="A323">
        <v>6516</v>
      </c>
      <c r="B323" t="s">
        <v>315</v>
      </c>
      <c r="C323" s="2">
        <v>0</v>
      </c>
      <c r="D323" s="2">
        <v>0</v>
      </c>
      <c r="E323" s="2">
        <v>1.57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f t="shared" si="8"/>
        <v>1.57</v>
      </c>
      <c r="L323" s="12">
        <v>9</v>
      </c>
      <c r="M323" s="11">
        <f t="shared" si="9"/>
        <v>10.57</v>
      </c>
      <c r="N323" s="8"/>
    </row>
    <row r="324" spans="1:14" ht="15">
      <c r="A324">
        <v>6534</v>
      </c>
      <c r="B324" t="s">
        <v>316</v>
      </c>
      <c r="C324" s="2">
        <v>0</v>
      </c>
      <c r="D324" s="2">
        <v>4.94</v>
      </c>
      <c r="E324" s="2">
        <v>0.79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f t="shared" si="8"/>
        <v>5.73</v>
      </c>
      <c r="L324" s="12">
        <v>0</v>
      </c>
      <c r="M324" s="11">
        <f t="shared" si="9"/>
        <v>5.73</v>
      </c>
      <c r="N324" s="8"/>
    </row>
    <row r="325" spans="1:14" ht="15">
      <c r="A325">
        <v>6536</v>
      </c>
      <c r="B325" t="s">
        <v>317</v>
      </c>
      <c r="C325" s="2">
        <v>0</v>
      </c>
      <c r="D325" s="2">
        <v>0</v>
      </c>
      <c r="E325" s="2">
        <v>3.24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f t="shared" si="8"/>
        <v>3.24</v>
      </c>
      <c r="L325" s="12">
        <v>0</v>
      </c>
      <c r="M325" s="11">
        <f t="shared" si="9"/>
        <v>3.24</v>
      </c>
      <c r="N325" s="8"/>
    </row>
    <row r="326" spans="1:14" ht="15">
      <c r="A326">
        <v>6561</v>
      </c>
      <c r="B326" t="s">
        <v>318</v>
      </c>
      <c r="C326" s="2">
        <v>0</v>
      </c>
      <c r="D326" s="2">
        <v>0</v>
      </c>
      <c r="E326" s="2">
        <v>0.94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f t="shared" si="8"/>
        <v>0.94</v>
      </c>
      <c r="L326" s="12">
        <v>0</v>
      </c>
      <c r="M326" s="11">
        <f t="shared" si="9"/>
        <v>0.94</v>
      </c>
      <c r="N326" s="8"/>
    </row>
    <row r="327" spans="1:14" ht="15">
      <c r="A327">
        <v>6579</v>
      </c>
      <c r="B327" t="s">
        <v>319</v>
      </c>
      <c r="C327" s="2">
        <v>5.76</v>
      </c>
      <c r="D327" s="2">
        <v>0</v>
      </c>
      <c r="E327" s="2">
        <v>33.75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f t="shared" si="8"/>
        <v>39.51</v>
      </c>
      <c r="L327" s="12">
        <v>0</v>
      </c>
      <c r="M327" s="11">
        <f t="shared" si="9"/>
        <v>39.51</v>
      </c>
      <c r="N327" s="8"/>
    </row>
    <row r="328" spans="1:14" ht="15">
      <c r="A328">
        <v>6591</v>
      </c>
      <c r="B328" t="s">
        <v>320</v>
      </c>
      <c r="C328" s="2">
        <v>0</v>
      </c>
      <c r="D328" s="2">
        <v>0</v>
      </c>
      <c r="E328" s="2">
        <v>0.12</v>
      </c>
      <c r="F328" s="2">
        <v>0</v>
      </c>
      <c r="G328" s="2">
        <v>0</v>
      </c>
      <c r="H328" s="2">
        <v>0</v>
      </c>
      <c r="I328" s="2">
        <v>0.06</v>
      </c>
      <c r="J328" s="2">
        <v>0</v>
      </c>
      <c r="K328" s="2">
        <f aca="true" t="shared" si="10" ref="K328:K369">SUM(C328:J328)</f>
        <v>0.18</v>
      </c>
      <c r="L328" s="12">
        <v>0</v>
      </c>
      <c r="M328" s="11">
        <f t="shared" si="9"/>
        <v>0.18</v>
      </c>
      <c r="N328" s="8"/>
    </row>
    <row r="329" spans="1:14" ht="15">
      <c r="A329">
        <v>6592</v>
      </c>
      <c r="B329" t="s">
        <v>321</v>
      </c>
      <c r="C329" s="2">
        <v>0</v>
      </c>
      <c r="D329" s="2">
        <v>5.09</v>
      </c>
      <c r="E329" s="2">
        <v>3.35</v>
      </c>
      <c r="F329" s="2">
        <v>0</v>
      </c>
      <c r="G329" s="2">
        <v>0</v>
      </c>
      <c r="H329" s="2">
        <v>0</v>
      </c>
      <c r="I329" s="2">
        <v>0.03</v>
      </c>
      <c r="J329" s="2">
        <v>0</v>
      </c>
      <c r="K329" s="2">
        <f t="shared" si="10"/>
        <v>8.469999999999999</v>
      </c>
      <c r="L329" s="12">
        <v>0</v>
      </c>
      <c r="M329" s="11">
        <f aca="true" t="shared" si="11" ref="M329:M369">K329+L329</f>
        <v>8.469999999999999</v>
      </c>
      <c r="N329" s="8"/>
    </row>
    <row r="330" spans="1:14" ht="15">
      <c r="A330">
        <v>6615</v>
      </c>
      <c r="B330" t="s">
        <v>322</v>
      </c>
      <c r="C330" s="2">
        <v>1.92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f t="shared" si="10"/>
        <v>1.92</v>
      </c>
      <c r="L330" s="12">
        <v>11.64</v>
      </c>
      <c r="M330" s="11">
        <f t="shared" si="11"/>
        <v>13.56</v>
      </c>
      <c r="N330" s="8"/>
    </row>
    <row r="331" spans="1:14" ht="15">
      <c r="A331">
        <v>6633</v>
      </c>
      <c r="B331" t="s">
        <v>323</v>
      </c>
      <c r="C331" s="2">
        <v>3.51</v>
      </c>
      <c r="D331" s="2">
        <v>1.42</v>
      </c>
      <c r="E331" s="2">
        <v>0.54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f t="shared" si="10"/>
        <v>5.47</v>
      </c>
      <c r="L331" s="12">
        <v>0</v>
      </c>
      <c r="M331" s="11">
        <f t="shared" si="11"/>
        <v>5.47</v>
      </c>
      <c r="N331" s="8"/>
    </row>
    <row r="332" spans="1:14" ht="15">
      <c r="A332">
        <v>6651</v>
      </c>
      <c r="B332" t="s">
        <v>324</v>
      </c>
      <c r="C332" s="2">
        <v>0</v>
      </c>
      <c r="D332" s="2">
        <v>1.44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f t="shared" si="10"/>
        <v>1.44</v>
      </c>
      <c r="L332" s="12">
        <v>17.27</v>
      </c>
      <c r="M332" s="11">
        <f t="shared" si="11"/>
        <v>18.71</v>
      </c>
      <c r="N332" s="8"/>
    </row>
    <row r="333" spans="1:14" ht="15">
      <c r="A333">
        <v>6660</v>
      </c>
      <c r="B333" t="s">
        <v>325</v>
      </c>
      <c r="C333" s="2">
        <v>0</v>
      </c>
      <c r="D333" s="2">
        <v>0</v>
      </c>
      <c r="E333" s="2">
        <v>19.84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f t="shared" si="10"/>
        <v>19.84</v>
      </c>
      <c r="L333" s="12">
        <v>0</v>
      </c>
      <c r="M333" s="11">
        <f t="shared" si="11"/>
        <v>19.84</v>
      </c>
      <c r="N333" s="8"/>
    </row>
    <row r="334" spans="1:14" ht="15">
      <c r="A334">
        <v>6700</v>
      </c>
      <c r="B334" t="s">
        <v>326</v>
      </c>
      <c r="C334" s="2">
        <v>0</v>
      </c>
      <c r="D334" s="2">
        <v>0</v>
      </c>
      <c r="E334" s="2">
        <v>2.62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f t="shared" si="10"/>
        <v>2.62</v>
      </c>
      <c r="L334" s="12">
        <v>20.84</v>
      </c>
      <c r="M334" s="11">
        <f t="shared" si="11"/>
        <v>23.46</v>
      </c>
      <c r="N334" s="8"/>
    </row>
    <row r="335" spans="1:14" ht="15">
      <c r="A335">
        <v>6741</v>
      </c>
      <c r="B335" t="s">
        <v>327</v>
      </c>
      <c r="C335" s="2">
        <v>0</v>
      </c>
      <c r="D335" s="2">
        <v>9.92</v>
      </c>
      <c r="E335" s="2">
        <v>8.63</v>
      </c>
      <c r="F335" s="2">
        <v>13.9</v>
      </c>
      <c r="G335" s="2">
        <v>0</v>
      </c>
      <c r="H335" s="2">
        <v>0</v>
      </c>
      <c r="I335" s="2">
        <v>0</v>
      </c>
      <c r="J335" s="2">
        <v>0</v>
      </c>
      <c r="K335" s="2">
        <f t="shared" si="10"/>
        <v>32.45</v>
      </c>
      <c r="L335" s="12">
        <v>25.86</v>
      </c>
      <c r="M335" s="11">
        <f t="shared" si="11"/>
        <v>58.31</v>
      </c>
      <c r="N335" s="8"/>
    </row>
    <row r="336" spans="1:14" ht="15">
      <c r="A336">
        <v>6750</v>
      </c>
      <c r="B336" t="s">
        <v>328</v>
      </c>
      <c r="C336" s="2">
        <v>15.84</v>
      </c>
      <c r="D336" s="2">
        <v>6.96</v>
      </c>
      <c r="E336" s="2">
        <v>0.41</v>
      </c>
      <c r="F336" s="2">
        <v>0</v>
      </c>
      <c r="G336" s="2">
        <v>0</v>
      </c>
      <c r="H336" s="2">
        <v>0.15</v>
      </c>
      <c r="I336" s="2">
        <v>0</v>
      </c>
      <c r="J336" s="2">
        <v>0.1</v>
      </c>
      <c r="K336" s="2">
        <f t="shared" si="10"/>
        <v>23.46</v>
      </c>
      <c r="L336" s="12">
        <v>13.32</v>
      </c>
      <c r="M336" s="11">
        <f t="shared" si="11"/>
        <v>36.78</v>
      </c>
      <c r="N336" s="8"/>
    </row>
    <row r="337" spans="1:14" ht="15">
      <c r="A337">
        <v>6759</v>
      </c>
      <c r="B337" t="s">
        <v>329</v>
      </c>
      <c r="C337" s="2">
        <v>0</v>
      </c>
      <c r="D337" s="2">
        <v>0</v>
      </c>
      <c r="E337" s="2">
        <v>0.05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f t="shared" si="10"/>
        <v>0.05</v>
      </c>
      <c r="L337" s="12">
        <v>15.3</v>
      </c>
      <c r="M337" s="11">
        <f t="shared" si="11"/>
        <v>15.350000000000001</v>
      </c>
      <c r="N337" s="8"/>
    </row>
    <row r="338" spans="1:14" ht="15">
      <c r="A338">
        <v>6762</v>
      </c>
      <c r="B338" t="s">
        <v>330</v>
      </c>
      <c r="C338" s="2">
        <v>0</v>
      </c>
      <c r="D338" s="2">
        <v>0</v>
      </c>
      <c r="E338" s="2">
        <v>0.74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f t="shared" si="10"/>
        <v>0.74</v>
      </c>
      <c r="L338" s="12">
        <v>14.39</v>
      </c>
      <c r="M338" s="11">
        <f t="shared" si="11"/>
        <v>15.13</v>
      </c>
      <c r="N338" s="8"/>
    </row>
    <row r="339" spans="1:14" ht="15">
      <c r="A339">
        <v>6768</v>
      </c>
      <c r="B339" t="s">
        <v>331</v>
      </c>
      <c r="C339" s="2">
        <v>0</v>
      </c>
      <c r="D339" s="2">
        <v>0</v>
      </c>
      <c r="E339" s="2">
        <v>9.58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f t="shared" si="10"/>
        <v>9.58</v>
      </c>
      <c r="L339" s="12">
        <v>34.8</v>
      </c>
      <c r="M339" s="11">
        <f t="shared" si="11"/>
        <v>44.379999999999995</v>
      </c>
      <c r="N339" s="8"/>
    </row>
    <row r="340" spans="1:14" ht="15">
      <c r="A340">
        <v>6795</v>
      </c>
      <c r="B340" t="s">
        <v>332</v>
      </c>
      <c r="C340" s="2">
        <v>0</v>
      </c>
      <c r="D340" s="2">
        <v>0</v>
      </c>
      <c r="E340" s="2">
        <v>32.17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f t="shared" si="10"/>
        <v>32.17</v>
      </c>
      <c r="L340" s="12">
        <v>0</v>
      </c>
      <c r="M340" s="11">
        <f t="shared" si="11"/>
        <v>32.17</v>
      </c>
      <c r="N340" s="8"/>
    </row>
    <row r="341" spans="1:14" ht="15">
      <c r="A341">
        <v>6822</v>
      </c>
      <c r="B341" t="s">
        <v>333</v>
      </c>
      <c r="C341" s="2">
        <v>0.72</v>
      </c>
      <c r="D341" s="2">
        <v>0</v>
      </c>
      <c r="E341" s="2">
        <v>77.62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f t="shared" si="10"/>
        <v>78.34</v>
      </c>
      <c r="L341" s="12">
        <v>0</v>
      </c>
      <c r="M341" s="11">
        <f t="shared" si="11"/>
        <v>78.34</v>
      </c>
      <c r="N341" s="8"/>
    </row>
    <row r="342" spans="1:14" ht="15">
      <c r="A342">
        <v>6840</v>
      </c>
      <c r="B342" t="s">
        <v>334</v>
      </c>
      <c r="C342" s="2">
        <v>0</v>
      </c>
      <c r="D342" s="2">
        <v>0</v>
      </c>
      <c r="E342" s="2">
        <v>7.34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f t="shared" si="10"/>
        <v>7.34</v>
      </c>
      <c r="L342" s="12">
        <v>0</v>
      </c>
      <c r="M342" s="11">
        <f t="shared" si="11"/>
        <v>7.34</v>
      </c>
      <c r="N342" s="8"/>
    </row>
    <row r="343" spans="1:14" ht="15">
      <c r="A343">
        <v>6854</v>
      </c>
      <c r="B343" t="s">
        <v>335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0.03</v>
      </c>
      <c r="J343" s="2">
        <v>0</v>
      </c>
      <c r="K343" s="2">
        <f t="shared" si="10"/>
        <v>0.03</v>
      </c>
      <c r="L343" s="12">
        <v>6.57</v>
      </c>
      <c r="M343" s="11">
        <f t="shared" si="11"/>
        <v>6.6000000000000005</v>
      </c>
      <c r="N343" s="8"/>
    </row>
    <row r="344" spans="1:14" ht="15">
      <c r="A344">
        <v>6867</v>
      </c>
      <c r="B344" t="s">
        <v>336</v>
      </c>
      <c r="C344" s="2">
        <v>0</v>
      </c>
      <c r="D344" s="2">
        <v>1.44</v>
      </c>
      <c r="E344" s="2">
        <v>18.6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f t="shared" si="10"/>
        <v>20.040000000000003</v>
      </c>
      <c r="L344" s="12">
        <v>25.63</v>
      </c>
      <c r="M344" s="11">
        <f t="shared" si="11"/>
        <v>45.67</v>
      </c>
      <c r="N344" s="8"/>
    </row>
    <row r="345" spans="1:14" ht="15">
      <c r="A345">
        <v>6921</v>
      </c>
      <c r="B345" t="s">
        <v>337</v>
      </c>
      <c r="C345" s="2">
        <v>0</v>
      </c>
      <c r="D345" s="2">
        <v>5.84</v>
      </c>
      <c r="E345" s="2">
        <v>0.2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f t="shared" si="10"/>
        <v>6.04</v>
      </c>
      <c r="L345" s="12">
        <v>0</v>
      </c>
      <c r="M345" s="11">
        <f t="shared" si="11"/>
        <v>6.04</v>
      </c>
      <c r="N345" s="8"/>
    </row>
    <row r="346" spans="1:14" ht="15">
      <c r="A346">
        <v>6930</v>
      </c>
      <c r="B346" t="s">
        <v>338</v>
      </c>
      <c r="C346" s="2">
        <v>0</v>
      </c>
      <c r="D346" s="2">
        <v>0</v>
      </c>
      <c r="E346" s="2">
        <v>2.89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f t="shared" si="10"/>
        <v>2.89</v>
      </c>
      <c r="L346" s="12">
        <v>0</v>
      </c>
      <c r="M346" s="11">
        <f t="shared" si="11"/>
        <v>2.89</v>
      </c>
      <c r="N346" s="8"/>
    </row>
    <row r="347" spans="1:14" ht="15">
      <c r="A347">
        <v>6937</v>
      </c>
      <c r="B347" t="s">
        <v>339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f t="shared" si="10"/>
        <v>0</v>
      </c>
      <c r="L347" s="12">
        <v>0</v>
      </c>
      <c r="M347" s="11">
        <f t="shared" si="11"/>
        <v>0</v>
      </c>
      <c r="N347" s="8"/>
    </row>
    <row r="348" spans="1:14" ht="15">
      <c r="A348">
        <v>6943</v>
      </c>
      <c r="B348" t="s">
        <v>340</v>
      </c>
      <c r="C348" s="2">
        <v>0</v>
      </c>
      <c r="D348" s="2">
        <v>0</v>
      </c>
      <c r="E348" s="2">
        <v>5.58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f t="shared" si="10"/>
        <v>5.58</v>
      </c>
      <c r="L348" s="12">
        <v>0</v>
      </c>
      <c r="M348" s="11">
        <f t="shared" si="11"/>
        <v>5.58</v>
      </c>
      <c r="N348" s="8"/>
    </row>
    <row r="349" spans="1:14" ht="15">
      <c r="A349">
        <v>6264</v>
      </c>
      <c r="B349" t="s">
        <v>341</v>
      </c>
      <c r="C349" s="2">
        <v>0</v>
      </c>
      <c r="D349" s="2">
        <v>0</v>
      </c>
      <c r="E349" s="2">
        <v>13.69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f t="shared" si="10"/>
        <v>13.69</v>
      </c>
      <c r="L349" s="12">
        <v>0</v>
      </c>
      <c r="M349" s="11">
        <f t="shared" si="11"/>
        <v>13.69</v>
      </c>
      <c r="N349" s="8"/>
    </row>
    <row r="350" spans="1:14" ht="15">
      <c r="A350">
        <v>6950</v>
      </c>
      <c r="B350" t="s">
        <v>342</v>
      </c>
      <c r="C350" s="2">
        <v>0</v>
      </c>
      <c r="D350" s="2">
        <v>0</v>
      </c>
      <c r="E350" s="2">
        <v>29.75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f t="shared" si="10"/>
        <v>29.75</v>
      </c>
      <c r="L350" s="12">
        <v>25.95</v>
      </c>
      <c r="M350" s="11">
        <f t="shared" si="11"/>
        <v>55.7</v>
      </c>
      <c r="N350" s="8"/>
    </row>
    <row r="351" spans="1:14" ht="15">
      <c r="A351">
        <v>6957</v>
      </c>
      <c r="B351" t="s">
        <v>343</v>
      </c>
      <c r="C351" s="2">
        <v>13.83</v>
      </c>
      <c r="D351" s="2">
        <v>0</v>
      </c>
      <c r="E351" s="2">
        <v>128.89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f t="shared" si="10"/>
        <v>142.72</v>
      </c>
      <c r="L351" s="12">
        <v>0</v>
      </c>
      <c r="M351" s="11">
        <f t="shared" si="11"/>
        <v>142.72</v>
      </c>
      <c r="N351" s="8"/>
    </row>
    <row r="352" spans="1:14" ht="15">
      <c r="A352">
        <v>819</v>
      </c>
      <c r="B352" t="s">
        <v>344</v>
      </c>
      <c r="C352" s="2">
        <v>0</v>
      </c>
      <c r="D352" s="2">
        <v>1.98</v>
      </c>
      <c r="E352" s="2">
        <v>4.1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f t="shared" si="10"/>
        <v>6.08</v>
      </c>
      <c r="L352" s="12">
        <v>0</v>
      </c>
      <c r="M352" s="11">
        <f t="shared" si="11"/>
        <v>6.08</v>
      </c>
      <c r="N352" s="8"/>
    </row>
    <row r="353" spans="1:14" ht="15">
      <c r="A353">
        <v>6969</v>
      </c>
      <c r="B353" t="s">
        <v>345</v>
      </c>
      <c r="C353" s="2">
        <v>0</v>
      </c>
      <c r="D353" s="2">
        <v>0</v>
      </c>
      <c r="E353" s="2">
        <v>2.12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f t="shared" si="10"/>
        <v>2.12</v>
      </c>
      <c r="L353" s="12">
        <v>12.56</v>
      </c>
      <c r="M353" s="11">
        <f t="shared" si="11"/>
        <v>14.68</v>
      </c>
      <c r="N353" s="8"/>
    </row>
    <row r="354" spans="1:14" ht="15">
      <c r="A354">
        <v>6975</v>
      </c>
      <c r="B354" t="s">
        <v>346</v>
      </c>
      <c r="C354" s="2">
        <v>0</v>
      </c>
      <c r="D354" s="2">
        <v>0</v>
      </c>
      <c r="E354" s="2">
        <v>7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f t="shared" si="10"/>
        <v>7</v>
      </c>
      <c r="L354" s="12">
        <v>0</v>
      </c>
      <c r="M354" s="11">
        <f t="shared" si="11"/>
        <v>7</v>
      </c>
      <c r="N354" s="8"/>
    </row>
    <row r="355" spans="1:14" ht="15">
      <c r="A355">
        <v>6983</v>
      </c>
      <c r="B355" t="s">
        <v>347</v>
      </c>
      <c r="C355" s="2">
        <v>0</v>
      </c>
      <c r="D355" s="2">
        <v>0</v>
      </c>
      <c r="E355" s="2">
        <v>0.15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f t="shared" si="10"/>
        <v>0.15</v>
      </c>
      <c r="L355" s="12">
        <v>0</v>
      </c>
      <c r="M355" s="11">
        <f t="shared" si="11"/>
        <v>0.15</v>
      </c>
      <c r="N355" s="8"/>
    </row>
    <row r="356" spans="1:14" ht="15">
      <c r="A356">
        <v>6985</v>
      </c>
      <c r="B356" t="s">
        <v>348</v>
      </c>
      <c r="C356" s="2">
        <v>0</v>
      </c>
      <c r="D356" s="2">
        <v>0</v>
      </c>
      <c r="E356" s="2">
        <v>1.82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f t="shared" si="10"/>
        <v>1.82</v>
      </c>
      <c r="L356" s="12">
        <v>0</v>
      </c>
      <c r="M356" s="11">
        <f t="shared" si="11"/>
        <v>1.82</v>
      </c>
      <c r="N356" s="8"/>
    </row>
    <row r="357" spans="1:14" ht="15">
      <c r="A357">
        <v>6987</v>
      </c>
      <c r="B357" t="s">
        <v>349</v>
      </c>
      <c r="C357" s="2">
        <v>0</v>
      </c>
      <c r="D357" s="2">
        <v>0</v>
      </c>
      <c r="E357" s="2">
        <v>0.22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f t="shared" si="10"/>
        <v>0.22</v>
      </c>
      <c r="L357" s="12">
        <v>0</v>
      </c>
      <c r="M357" s="11">
        <f t="shared" si="11"/>
        <v>0.22</v>
      </c>
      <c r="N357" s="8"/>
    </row>
    <row r="358" spans="1:14" ht="15">
      <c r="A358">
        <v>6990</v>
      </c>
      <c r="B358" t="s">
        <v>350</v>
      </c>
      <c r="C358" s="2">
        <v>0</v>
      </c>
      <c r="D358" s="2">
        <v>0</v>
      </c>
      <c r="E358" s="2">
        <v>1.4</v>
      </c>
      <c r="F358" s="2">
        <v>0</v>
      </c>
      <c r="G358" s="2">
        <v>0</v>
      </c>
      <c r="H358" s="2">
        <v>0</v>
      </c>
      <c r="I358" s="2">
        <v>0.07</v>
      </c>
      <c r="J358" s="2">
        <v>0</v>
      </c>
      <c r="K358" s="2">
        <f t="shared" si="10"/>
        <v>1.47</v>
      </c>
      <c r="L358" s="12">
        <v>40</v>
      </c>
      <c r="M358" s="11">
        <f t="shared" si="11"/>
        <v>41.47</v>
      </c>
      <c r="N358" s="8"/>
    </row>
    <row r="359" spans="1:14" ht="15">
      <c r="A359">
        <v>6961</v>
      </c>
      <c r="B359" t="s">
        <v>351</v>
      </c>
      <c r="C359" s="2">
        <v>0</v>
      </c>
      <c r="D359" s="2">
        <v>0</v>
      </c>
      <c r="E359" s="2">
        <v>23.02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f t="shared" si="10"/>
        <v>23.02</v>
      </c>
      <c r="L359" s="12">
        <v>0</v>
      </c>
      <c r="M359" s="11">
        <f t="shared" si="11"/>
        <v>23.02</v>
      </c>
      <c r="N359" s="8"/>
    </row>
    <row r="360" spans="1:14" ht="15">
      <c r="A360">
        <v>6992</v>
      </c>
      <c r="B360" t="s">
        <v>352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f t="shared" si="10"/>
        <v>0</v>
      </c>
      <c r="L360" s="12">
        <v>0</v>
      </c>
      <c r="M360" s="11">
        <f t="shared" si="11"/>
        <v>0</v>
      </c>
      <c r="N360" s="8"/>
    </row>
    <row r="361" spans="1:14" ht="15">
      <c r="A361">
        <v>7002</v>
      </c>
      <c r="B361" t="s">
        <v>353</v>
      </c>
      <c r="C361" s="2">
        <v>0</v>
      </c>
      <c r="D361" s="2">
        <v>0.54</v>
      </c>
      <c r="E361" s="2">
        <v>0.3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f t="shared" si="10"/>
        <v>0.8400000000000001</v>
      </c>
      <c r="L361" s="12">
        <v>0</v>
      </c>
      <c r="M361" s="11">
        <f t="shared" si="11"/>
        <v>0.8400000000000001</v>
      </c>
      <c r="N361" s="8"/>
    </row>
    <row r="362" spans="1:14" ht="15">
      <c r="A362">
        <v>7029</v>
      </c>
      <c r="B362" t="s">
        <v>354</v>
      </c>
      <c r="C362" s="2">
        <v>0</v>
      </c>
      <c r="D362" s="2">
        <v>0</v>
      </c>
      <c r="E362" s="2">
        <v>21.36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f t="shared" si="10"/>
        <v>21.36</v>
      </c>
      <c r="L362" s="12">
        <v>0</v>
      </c>
      <c r="M362" s="11">
        <f t="shared" si="11"/>
        <v>21.36</v>
      </c>
      <c r="N362" s="8"/>
    </row>
    <row r="363" spans="1:14" ht="15">
      <c r="A363">
        <v>7038</v>
      </c>
      <c r="B363" t="s">
        <v>355</v>
      </c>
      <c r="C363" s="2">
        <v>0</v>
      </c>
      <c r="D363" s="2">
        <v>0</v>
      </c>
      <c r="E363" s="2">
        <v>1.53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f t="shared" si="10"/>
        <v>1.53</v>
      </c>
      <c r="L363" s="12">
        <v>0</v>
      </c>
      <c r="M363" s="11">
        <f t="shared" si="11"/>
        <v>1.53</v>
      </c>
      <c r="N363" s="8"/>
    </row>
    <row r="364" spans="1:14" ht="15">
      <c r="A364">
        <v>7047</v>
      </c>
      <c r="B364" t="s">
        <v>356</v>
      </c>
      <c r="C364" s="2">
        <v>0.03</v>
      </c>
      <c r="D364" s="2">
        <v>2.42</v>
      </c>
      <c r="E364" s="2">
        <v>3.89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f t="shared" si="10"/>
        <v>6.34</v>
      </c>
      <c r="L364" s="12">
        <v>15.32</v>
      </c>
      <c r="M364" s="11">
        <f t="shared" si="11"/>
        <v>21.66</v>
      </c>
      <c r="N364" s="8"/>
    </row>
    <row r="365" spans="1:14" ht="15">
      <c r="A365">
        <v>7056</v>
      </c>
      <c r="B365" t="s">
        <v>357</v>
      </c>
      <c r="C365" s="2">
        <v>0</v>
      </c>
      <c r="D365" s="2">
        <v>0</v>
      </c>
      <c r="E365" s="2">
        <v>12.36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f t="shared" si="10"/>
        <v>12.36</v>
      </c>
      <c r="L365" s="12">
        <v>40</v>
      </c>
      <c r="M365" s="11">
        <f t="shared" si="11"/>
        <v>52.36</v>
      </c>
      <c r="N365" s="8"/>
    </row>
    <row r="366" spans="1:14" ht="15">
      <c r="A366">
        <v>7083</v>
      </c>
      <c r="B366" t="s">
        <v>358</v>
      </c>
      <c r="C366" s="2">
        <v>0</v>
      </c>
      <c r="D366" s="2">
        <v>0</v>
      </c>
      <c r="E366" s="2">
        <v>1.13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f t="shared" si="10"/>
        <v>1.13</v>
      </c>
      <c r="L366" s="12">
        <v>6.4</v>
      </c>
      <c r="M366" s="11">
        <f t="shared" si="11"/>
        <v>7.53</v>
      </c>
      <c r="N366" s="8"/>
    </row>
    <row r="367" spans="1:14" ht="15">
      <c r="A367">
        <v>7092</v>
      </c>
      <c r="B367" t="s">
        <v>359</v>
      </c>
      <c r="C367" s="2">
        <v>0.38</v>
      </c>
      <c r="D367" s="2">
        <v>0</v>
      </c>
      <c r="E367" s="2">
        <v>0.48</v>
      </c>
      <c r="F367" s="2">
        <v>0</v>
      </c>
      <c r="G367" s="2">
        <v>0.86</v>
      </c>
      <c r="H367" s="2">
        <v>0</v>
      </c>
      <c r="I367" s="2">
        <v>0</v>
      </c>
      <c r="J367" s="2">
        <v>0</v>
      </c>
      <c r="K367" s="2">
        <f t="shared" si="10"/>
        <v>1.72</v>
      </c>
      <c r="L367" s="12">
        <v>6.4</v>
      </c>
      <c r="M367" s="11">
        <f t="shared" si="11"/>
        <v>8.120000000000001</v>
      </c>
      <c r="N367" s="8"/>
    </row>
    <row r="368" spans="1:14" ht="15">
      <c r="A368">
        <v>7098</v>
      </c>
      <c r="B368" t="s">
        <v>360</v>
      </c>
      <c r="C368" s="2">
        <v>0.06</v>
      </c>
      <c r="D368" s="2">
        <v>1.11</v>
      </c>
      <c r="E368" s="2">
        <v>9.1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f t="shared" si="10"/>
        <v>10.27</v>
      </c>
      <c r="L368" s="12">
        <v>0</v>
      </c>
      <c r="M368" s="11">
        <f t="shared" si="11"/>
        <v>10.27</v>
      </c>
      <c r="N368" s="8"/>
    </row>
    <row r="369" spans="1:14" ht="15">
      <c r="A369">
        <v>7110</v>
      </c>
      <c r="B369" t="s">
        <v>361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f t="shared" si="10"/>
        <v>0</v>
      </c>
      <c r="L369" s="12">
        <v>0</v>
      </c>
      <c r="M369" s="11">
        <f t="shared" si="11"/>
        <v>0</v>
      </c>
      <c r="N369" s="8"/>
    </row>
    <row r="370" spans="3:13" ht="15">
      <c r="C370" s="2">
        <f>SUM(C8:C369)</f>
        <v>135.28000000000006</v>
      </c>
      <c r="D370" s="2">
        <f aca="true" t="shared" si="12" ref="D370:M370">SUM(D8:D369)</f>
        <v>429.03999999999985</v>
      </c>
      <c r="E370" s="2">
        <f t="shared" si="12"/>
        <v>3102.1400000000017</v>
      </c>
      <c r="F370" s="2">
        <f t="shared" si="12"/>
        <v>164.3</v>
      </c>
      <c r="G370" s="2">
        <f t="shared" si="12"/>
        <v>35.09</v>
      </c>
      <c r="H370" s="2">
        <f t="shared" si="12"/>
        <v>1.1400000000000001</v>
      </c>
      <c r="I370" s="2">
        <f t="shared" si="12"/>
        <v>2.7399999999999998</v>
      </c>
      <c r="J370" s="2">
        <f t="shared" si="12"/>
        <v>0.97</v>
      </c>
      <c r="K370" s="2">
        <f t="shared" si="12"/>
        <v>3870.7</v>
      </c>
      <c r="L370" s="2">
        <f t="shared" si="12"/>
        <v>2826.640000000002</v>
      </c>
      <c r="M370" s="2">
        <f t="shared" si="12"/>
        <v>6697.3400000000065</v>
      </c>
    </row>
  </sheetData>
  <sheetProtection/>
  <mergeCells count="2">
    <mergeCell ref="A1:L1"/>
    <mergeCell ref="A2:L2"/>
  </mergeCells>
  <printOptions/>
  <pageMargins left="0.45" right="0.45" top="0.5" bottom="0.5" header="0.3" footer="0.3"/>
  <pageSetup fitToHeight="9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Ragias</cp:lastModifiedBy>
  <dcterms:created xsi:type="dcterms:W3CDTF">2010-11-19T17:02:45Z</dcterms:created>
  <dcterms:modified xsi:type="dcterms:W3CDTF">2011-07-08T19:16:22Z</dcterms:modified>
  <cp:category/>
  <cp:version/>
  <cp:contentType/>
  <cp:contentStatus/>
</cp:coreProperties>
</file>