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5075" windowHeight="82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<sst xmlns="http://schemas.openxmlformats.org/spreadsheetml/2006/main" count="34" uniqueCount="34">
  <si>
    <t>2010-11</t>
  </si>
  <si>
    <t>2011-12</t>
  </si>
  <si>
    <t>2012-13</t>
  </si>
  <si>
    <t>Certified</t>
  </si>
  <si>
    <t>2013-14</t>
  </si>
  <si>
    <t>2014-15</t>
  </si>
  <si>
    <t>2015-16</t>
  </si>
  <si>
    <t>2016-17</t>
  </si>
  <si>
    <t xml:space="preserve"> </t>
  </si>
  <si>
    <t>PKIEP</t>
  </si>
  <si>
    <t>2017-18</t>
  </si>
  <si>
    <t>2009-10</t>
  </si>
  <si>
    <t>Total</t>
  </si>
  <si>
    <t>PROJECTED CERTIFIED ENROLLMENTS</t>
  </si>
  <si>
    <t>PUBLIC SCHOOL CERTIFIED ENROLLMENTS - STATE</t>
  </si>
  <si>
    <t>Data Source: Iowa Department of Education, Bureau of Information and Analysis Services.</t>
  </si>
  <si>
    <t xml:space="preserve">The public school enrollment projections are based upon trends observed in the number of students moving from grade to grade in certified enrollment.  The Grade Progression Rate Method was used  to project enrollments for Kindergarten through 12th grade.  This is a ratio of the enrollment in each grade-level and year who then enroll in the successive grade-level and year.  This ratio is then multiplied by the number of enrollees in previous grade level and year.  The kindergarten  enrollees are projected using historical ratios of past estimates of numbers of births in each school district in relation to past enrollments of kindergarten students 5 years later.  </t>
  </si>
  <si>
    <t>Year</t>
  </si>
  <si>
    <t>Grade 1</t>
  </si>
  <si>
    <t>Grade 2</t>
  </si>
  <si>
    <t>Grade 3</t>
  </si>
  <si>
    <t>Grade 4</t>
  </si>
  <si>
    <t>Grade 5</t>
  </si>
  <si>
    <t>Grade 6</t>
  </si>
  <si>
    <t>Grade 7</t>
  </si>
  <si>
    <t>Grade 8</t>
  </si>
  <si>
    <t>Grade 9</t>
  </si>
  <si>
    <t>Grade 10</t>
  </si>
  <si>
    <t>Grade 11</t>
  </si>
  <si>
    <t>Grade 12</t>
  </si>
  <si>
    <t>Kindergarten</t>
  </si>
  <si>
    <t>2018-19</t>
  </si>
  <si>
    <t>Certified Enrollments Reported for the 2009-2010 through 2013-2014 School Years</t>
  </si>
  <si>
    <t>Certified Enrollment Projections for 2014-2015 through 2018-2019</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</si>
</sst>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41">
    <font>
      <sz val="11"/>
      <color theme="1"/>
      <name val="Calibri"/>
      <family val="2"/>
    </font>
    <font>
      <sz val="11"/>
      <color indexed="8"/>
      <name val="Calibri"/>
      <family val="2"/>
    </font>
    <font>
      <sz val="11"/>
      <color indexed="8"/>
      <name val="Times New Roman"/>
      <family val="1"/>
    </font>
    <font>
      <sz val="10"/>
      <name val="Times New Roman"/>
      <family val="1"/>
    </font>
    <font>
      <b/>
      <sz val="10"/>
      <name val="Times New Roman"/>
      <family val="1"/>
    </font>
    <font>
      <sz val="10"/>
      <color indexed="8"/>
      <name val="Times New Roman"/>
      <family val="1"/>
    </font>
    <font>
      <b/>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3"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6">
    <xf numFmtId="0" fontId="0" fillId="0" borderId="0" xfId="0" applyFont="1" applyAlignment="1">
      <alignment/>
    </xf>
    <xf numFmtId="164" fontId="4" fillId="0" borderId="0" xfId="42" applyNumberFormat="1" applyFont="1" applyAlignment="1">
      <alignment horizontal="center"/>
    </xf>
    <xf numFmtId="0" fontId="39" fillId="0" borderId="0" xfId="0" applyFont="1" applyAlignment="1">
      <alignment/>
    </xf>
    <xf numFmtId="0" fontId="39" fillId="0" borderId="0" xfId="0" applyFont="1" applyAlignment="1">
      <alignment horizontal="left"/>
    </xf>
    <xf numFmtId="0" fontId="40" fillId="0" borderId="0" xfId="0" applyFont="1" applyAlignment="1">
      <alignment/>
    </xf>
    <xf numFmtId="0" fontId="4" fillId="0" borderId="0" xfId="0" applyFont="1" applyAlignment="1" quotePrefix="1">
      <alignment horizontal="center"/>
    </xf>
    <xf numFmtId="0" fontId="40" fillId="0" borderId="0" xfId="0" applyFont="1" applyFill="1" applyBorder="1" applyAlignment="1">
      <alignment/>
    </xf>
    <xf numFmtId="0" fontId="40" fillId="0" borderId="0" xfId="0" applyFont="1" applyFill="1" applyAlignment="1">
      <alignment/>
    </xf>
    <xf numFmtId="0" fontId="40" fillId="0" borderId="0" xfId="0" applyFont="1" applyFill="1" applyBorder="1" applyAlignment="1">
      <alignment horizontal="center"/>
    </xf>
    <xf numFmtId="0" fontId="6" fillId="0" borderId="0" xfId="0" applyFont="1" applyAlignment="1">
      <alignment horizontal="center"/>
    </xf>
    <xf numFmtId="164" fontId="40" fillId="0" borderId="0" xfId="42" applyNumberFormat="1" applyFont="1" applyFill="1" applyBorder="1" applyAlignment="1">
      <alignment horizontal="center"/>
    </xf>
    <xf numFmtId="37" fontId="40" fillId="0" borderId="0" xfId="42" applyNumberFormat="1" applyFont="1" applyFill="1" applyBorder="1" applyAlignment="1">
      <alignment horizontal="center"/>
    </xf>
    <xf numFmtId="3" fontId="40" fillId="0" borderId="0" xfId="42" applyNumberFormat="1" applyFont="1" applyFill="1" applyBorder="1" applyAlignment="1">
      <alignment horizontal="center"/>
    </xf>
    <xf numFmtId="3" fontId="0" fillId="0" borderId="0" xfId="0" applyNumberFormat="1" applyFill="1" applyAlignment="1">
      <alignment horizontal="center"/>
    </xf>
    <xf numFmtId="3" fontId="40" fillId="0" borderId="0" xfId="0" applyNumberFormat="1" applyFont="1" applyFill="1" applyAlignment="1">
      <alignment horizontal="center"/>
    </xf>
    <xf numFmtId="0" fontId="3" fillId="0" borderId="0" xfId="0" applyFont="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4"/>
  <sheetViews>
    <sheetView tabSelected="1" zoomScalePageLayoutView="0" workbookViewId="0" topLeftCell="A1">
      <selection activeCell="A24" sqref="A24"/>
    </sheetView>
  </sheetViews>
  <sheetFormatPr defaultColWidth="9.140625" defaultRowHeight="15"/>
  <cols>
    <col min="1" max="1" width="7.8515625" style="4" customWidth="1"/>
    <col min="2" max="2" width="12.00390625" style="4" bestFit="1" customWidth="1"/>
    <col min="3" max="7" width="8.00390625" style="4" bestFit="1" customWidth="1"/>
    <col min="8" max="8" width="8.421875" style="4" customWidth="1"/>
    <col min="9" max="11" width="8.00390625" style="4" bestFit="1" customWidth="1"/>
    <col min="12" max="14" width="8.7109375" style="4" bestFit="1" customWidth="1"/>
    <col min="15" max="15" width="7.00390625" style="4" bestFit="1" customWidth="1"/>
    <col min="16" max="16" width="9.00390625" style="4" bestFit="1" customWidth="1"/>
    <col min="17" max="26" width="5.28125" style="4" bestFit="1" customWidth="1"/>
    <col min="27" max="16384" width="9.140625" style="4" customWidth="1"/>
  </cols>
  <sheetData>
    <row r="1" ht="18.75">
      <c r="H1" s="9" t="s">
        <v>32</v>
      </c>
    </row>
    <row r="2" ht="18.75">
      <c r="H2" s="9" t="s">
        <v>33</v>
      </c>
    </row>
    <row r="3" ht="15">
      <c r="H3" s="2"/>
    </row>
    <row r="4" ht="15">
      <c r="H4" s="5" t="s">
        <v>14</v>
      </c>
    </row>
    <row r="6" spans="1:17" ht="15">
      <c r="A6" s="6"/>
      <c r="B6" s="6"/>
      <c r="C6" s="6"/>
      <c r="D6" s="6"/>
      <c r="E6" s="6"/>
      <c r="F6" s="6"/>
      <c r="G6" s="6"/>
      <c r="H6" s="6"/>
      <c r="I6" s="6"/>
      <c r="J6" s="6"/>
      <c r="K6" s="6"/>
      <c r="L6" s="6"/>
      <c r="M6" s="6"/>
      <c r="N6" s="6"/>
      <c r="P6" s="8" t="s">
        <v>3</v>
      </c>
      <c r="Q6" s="6"/>
    </row>
    <row r="7" spans="1:17" ht="15">
      <c r="A7" s="6" t="s">
        <v>17</v>
      </c>
      <c r="B7" s="8" t="s">
        <v>30</v>
      </c>
      <c r="C7" s="8" t="s">
        <v>18</v>
      </c>
      <c r="D7" s="8" t="s">
        <v>19</v>
      </c>
      <c r="E7" s="8" t="s">
        <v>20</v>
      </c>
      <c r="F7" s="8" t="s">
        <v>21</v>
      </c>
      <c r="G7" s="8" t="s">
        <v>22</v>
      </c>
      <c r="H7" s="8" t="s">
        <v>23</v>
      </c>
      <c r="I7" s="8" t="s">
        <v>24</v>
      </c>
      <c r="J7" s="8" t="s">
        <v>25</v>
      </c>
      <c r="K7" s="8" t="s">
        <v>26</v>
      </c>
      <c r="L7" s="8" t="s">
        <v>27</v>
      </c>
      <c r="M7" s="8" t="s">
        <v>28</v>
      </c>
      <c r="N7" s="8" t="s">
        <v>29</v>
      </c>
      <c r="O7" s="8" t="s">
        <v>9</v>
      </c>
      <c r="P7" s="8" t="s">
        <v>12</v>
      </c>
      <c r="Q7" s="6"/>
    </row>
    <row r="8" spans="1:17" ht="15">
      <c r="A8" s="6" t="s">
        <v>11</v>
      </c>
      <c r="B8" s="12">
        <v>39053.3</v>
      </c>
      <c r="C8" s="12">
        <v>35342.2</v>
      </c>
      <c r="D8" s="12">
        <v>34977.9</v>
      </c>
      <c r="E8" s="12">
        <v>35128</v>
      </c>
      <c r="F8" s="12">
        <v>35380.2</v>
      </c>
      <c r="G8" s="12">
        <v>35156.6</v>
      </c>
      <c r="H8" s="12">
        <v>35113</v>
      </c>
      <c r="I8" s="12">
        <v>35290</v>
      </c>
      <c r="J8" s="12">
        <v>35383.6</v>
      </c>
      <c r="K8" s="12">
        <v>37480.4</v>
      </c>
      <c r="L8" s="12">
        <v>37570.5</v>
      </c>
      <c r="M8" s="12">
        <v>36881.4</v>
      </c>
      <c r="N8" s="12">
        <v>38561.7</v>
      </c>
      <c r="O8" s="12">
        <v>2910</v>
      </c>
      <c r="P8" s="12">
        <v>474227</v>
      </c>
      <c r="Q8" s="6"/>
    </row>
    <row r="9" spans="1:17" ht="15">
      <c r="A9" s="6" t="s">
        <v>0</v>
      </c>
      <c r="B9" s="12">
        <v>39320.3</v>
      </c>
      <c r="C9" s="12">
        <v>35532.2</v>
      </c>
      <c r="D9" s="12">
        <v>35289.6</v>
      </c>
      <c r="E9" s="12">
        <v>35111.1</v>
      </c>
      <c r="F9" s="12">
        <v>35235.4</v>
      </c>
      <c r="G9" s="12">
        <v>35526.5</v>
      </c>
      <c r="H9" s="12">
        <v>35253.4</v>
      </c>
      <c r="I9" s="12">
        <v>35643.7</v>
      </c>
      <c r="J9" s="12">
        <v>35467</v>
      </c>
      <c r="K9" s="12">
        <v>37195.6</v>
      </c>
      <c r="L9" s="12">
        <v>36735.8</v>
      </c>
      <c r="M9" s="12">
        <v>36461.2</v>
      </c>
      <c r="N9" s="12">
        <v>37719.2</v>
      </c>
      <c r="O9" s="12">
        <v>3002</v>
      </c>
      <c r="P9" s="12">
        <v>473493</v>
      </c>
      <c r="Q9" s="6"/>
    </row>
    <row r="10" spans="1:17" ht="15">
      <c r="A10" s="6" t="s">
        <v>1</v>
      </c>
      <c r="B10" s="12">
        <v>39877.4</v>
      </c>
      <c r="C10" s="12">
        <v>35960.2</v>
      </c>
      <c r="D10" s="12">
        <v>35541.2</v>
      </c>
      <c r="E10" s="12">
        <v>35508</v>
      </c>
      <c r="F10" s="12">
        <v>35127.3</v>
      </c>
      <c r="G10" s="12">
        <v>35301.9</v>
      </c>
      <c r="H10" s="12">
        <v>35705.3</v>
      </c>
      <c r="I10" s="12">
        <v>35669.8</v>
      </c>
      <c r="J10" s="12">
        <v>35729.7</v>
      </c>
      <c r="K10" s="12">
        <v>36928.9</v>
      </c>
      <c r="L10" s="12">
        <v>36518.3</v>
      </c>
      <c r="M10" s="12">
        <v>35637.1</v>
      </c>
      <c r="N10" s="12">
        <v>37076.3</v>
      </c>
      <c r="O10" s="12">
        <v>2922.600000000035</v>
      </c>
      <c r="P10" s="12">
        <v>473504</v>
      </c>
      <c r="Q10" s="6"/>
    </row>
    <row r="11" spans="1:17" ht="15">
      <c r="A11" s="6" t="s">
        <v>2</v>
      </c>
      <c r="B11" s="12">
        <v>40908.2</v>
      </c>
      <c r="C11" s="12">
        <v>36878.3</v>
      </c>
      <c r="D11" s="12">
        <v>36034.7</v>
      </c>
      <c r="E11" s="12">
        <v>35608.5</v>
      </c>
      <c r="F11" s="12">
        <v>35643.6</v>
      </c>
      <c r="G11" s="12">
        <v>35295.5</v>
      </c>
      <c r="H11" s="12">
        <v>35637</v>
      </c>
      <c r="I11" s="12">
        <v>36213.4</v>
      </c>
      <c r="J11" s="12">
        <v>35858.7</v>
      </c>
      <c r="K11" s="12">
        <v>36945.7</v>
      </c>
      <c r="L11" s="12">
        <v>36416.7</v>
      </c>
      <c r="M11" s="12">
        <v>35722.4</v>
      </c>
      <c r="N11" s="12">
        <v>36451</v>
      </c>
      <c r="O11" s="12">
        <v>2631.29999999993</v>
      </c>
      <c r="P11" s="12">
        <v>476245</v>
      </c>
      <c r="Q11" s="6"/>
    </row>
    <row r="12" spans="1:17" ht="15">
      <c r="A12" s="6" t="s">
        <v>4</v>
      </c>
      <c r="B12" s="13">
        <f>40783.6+209</f>
        <v>40992.6</v>
      </c>
      <c r="C12" s="14">
        <v>37547.8</v>
      </c>
      <c r="D12" s="14">
        <v>36866.5</v>
      </c>
      <c r="E12" s="14">
        <v>36170.3</v>
      </c>
      <c r="F12" s="14">
        <v>35751.8</v>
      </c>
      <c r="G12" s="14">
        <v>35772</v>
      </c>
      <c r="H12" s="14">
        <v>35517.7</v>
      </c>
      <c r="I12" s="14">
        <v>35829.2</v>
      </c>
      <c r="J12" s="14">
        <v>36380.4</v>
      </c>
      <c r="K12" s="14">
        <v>37092.9</v>
      </c>
      <c r="L12" s="14">
        <v>36521.6</v>
      </c>
      <c r="M12" s="14">
        <v>35631.8</v>
      </c>
      <c r="N12" s="14">
        <v>36457.9</v>
      </c>
      <c r="O12" s="13">
        <f>P12-SUM(B12:N12)</f>
        <v>2388.399999999965</v>
      </c>
      <c r="P12" s="14">
        <v>478920.9</v>
      </c>
      <c r="Q12" s="6"/>
    </row>
    <row r="13" spans="1:17" ht="15">
      <c r="A13" s="6"/>
      <c r="B13" s="11"/>
      <c r="C13" s="10"/>
      <c r="D13" s="10"/>
      <c r="E13" s="10"/>
      <c r="F13" s="10"/>
      <c r="G13" s="10"/>
      <c r="H13" s="10"/>
      <c r="I13" s="10"/>
      <c r="J13" s="10"/>
      <c r="K13" s="10"/>
      <c r="L13" s="10"/>
      <c r="M13" s="10"/>
      <c r="N13" s="10"/>
      <c r="O13" s="10"/>
      <c r="P13" s="10"/>
      <c r="Q13" s="6"/>
    </row>
    <row r="14" spans="1:17" ht="15">
      <c r="A14" s="6"/>
      <c r="B14" s="10"/>
      <c r="C14" s="10"/>
      <c r="D14" s="10"/>
      <c r="E14" s="10"/>
      <c r="F14" s="10"/>
      <c r="G14" s="10"/>
      <c r="H14" s="1" t="s">
        <v>13</v>
      </c>
      <c r="I14" s="10"/>
      <c r="J14" s="10"/>
      <c r="K14" s="10"/>
      <c r="L14" s="10"/>
      <c r="M14" s="10"/>
      <c r="N14" s="10"/>
      <c r="O14" s="10"/>
      <c r="P14" s="10"/>
      <c r="Q14" s="6"/>
    </row>
    <row r="15" spans="1:17" s="7" customFormat="1" ht="15">
      <c r="A15" s="6"/>
      <c r="B15" s="10"/>
      <c r="C15" s="10"/>
      <c r="D15" s="10"/>
      <c r="E15" s="10"/>
      <c r="F15" s="10"/>
      <c r="G15" s="10"/>
      <c r="H15" s="10"/>
      <c r="I15" s="10"/>
      <c r="J15" s="10"/>
      <c r="K15" s="10"/>
      <c r="L15" s="10"/>
      <c r="M15" s="10"/>
      <c r="N15" s="10"/>
      <c r="O15" s="10" t="s">
        <v>8</v>
      </c>
      <c r="P15" s="10"/>
      <c r="Q15" s="6"/>
    </row>
    <row r="16" spans="1:17" ht="15">
      <c r="A16" s="6" t="s">
        <v>5</v>
      </c>
      <c r="B16" s="12">
        <v>39984.33300543667</v>
      </c>
      <c r="C16" s="12">
        <v>37674.8297629575</v>
      </c>
      <c r="D16" s="12">
        <v>37572.89513318188</v>
      </c>
      <c r="E16" s="12">
        <v>37012.066253424695</v>
      </c>
      <c r="F16" s="12">
        <v>36270.42626648524</v>
      </c>
      <c r="G16" s="12">
        <v>35874.28488987072</v>
      </c>
      <c r="H16" s="12">
        <v>36020.265905328815</v>
      </c>
      <c r="I16" s="12">
        <v>35889.86959211346</v>
      </c>
      <c r="J16" s="12">
        <v>35976.33998666912</v>
      </c>
      <c r="K16" s="12">
        <v>37521.79846070666</v>
      </c>
      <c r="L16" s="12">
        <v>36554.33523534019</v>
      </c>
      <c r="M16" s="12">
        <v>35629.79115459296</v>
      </c>
      <c r="N16" s="12">
        <v>36347.97386505201</v>
      </c>
      <c r="O16" s="12">
        <v>2391.646047555799</v>
      </c>
      <c r="P16" s="12">
        <v>480720.85555871564</v>
      </c>
      <c r="Q16" s="6"/>
    </row>
    <row r="17" spans="1:17" ht="15">
      <c r="A17" s="6" t="s">
        <v>6</v>
      </c>
      <c r="B17" s="12">
        <v>39033.87834151065</v>
      </c>
      <c r="C17" s="12">
        <v>36748.167697712015</v>
      </c>
      <c r="D17" s="12">
        <v>37700.009796688</v>
      </c>
      <c r="E17" s="12">
        <v>37721.25056629477</v>
      </c>
      <c r="F17" s="12">
        <v>37114.52268892177</v>
      </c>
      <c r="G17" s="12">
        <v>36394.68795867458</v>
      </c>
      <c r="H17" s="12">
        <v>36123.260675854384</v>
      </c>
      <c r="I17" s="12">
        <v>36397.70159710516</v>
      </c>
      <c r="J17" s="12">
        <v>36037.25873095384</v>
      </c>
      <c r="K17" s="12">
        <v>37105.061470837616</v>
      </c>
      <c r="L17" s="12">
        <v>36977.00636956244</v>
      </c>
      <c r="M17" s="12">
        <v>35661.7270390714</v>
      </c>
      <c r="N17" s="12">
        <v>36345.92464327948</v>
      </c>
      <c r="O17" s="12">
        <v>2396.8022878823303</v>
      </c>
      <c r="P17" s="12">
        <v>481757.2598643484</v>
      </c>
      <c r="Q17" s="6"/>
    </row>
    <row r="18" spans="1:17" ht="15">
      <c r="A18" s="6" t="s">
        <v>7</v>
      </c>
      <c r="B18" s="12">
        <v>38447.078805950565</v>
      </c>
      <c r="C18" s="12">
        <v>35874.638873953045</v>
      </c>
      <c r="D18" s="12">
        <v>36772.72839534448</v>
      </c>
      <c r="E18" s="12">
        <v>37848.86713818172</v>
      </c>
      <c r="F18" s="12">
        <v>37825.67015878799</v>
      </c>
      <c r="G18" s="12">
        <v>37241.67623711115</v>
      </c>
      <c r="H18" s="12">
        <v>36647.27546161599</v>
      </c>
      <c r="I18" s="12">
        <v>36501.77559071489</v>
      </c>
      <c r="J18" s="12">
        <v>36547.17625263151</v>
      </c>
      <c r="K18" s="12">
        <v>37167.89147945574</v>
      </c>
      <c r="L18" s="12">
        <v>36566.320129537</v>
      </c>
      <c r="M18" s="12">
        <v>36074.07710696036</v>
      </c>
      <c r="N18" s="12">
        <v>36378.50241634679</v>
      </c>
      <c r="O18" s="12">
        <v>2399.4683902329566</v>
      </c>
      <c r="P18" s="12">
        <v>482293.14643682423</v>
      </c>
      <c r="Q18" s="6"/>
    </row>
    <row r="19" spans="1:17" ht="15">
      <c r="A19" s="6" t="s">
        <v>10</v>
      </c>
      <c r="B19" s="12">
        <v>38665.874071775135</v>
      </c>
      <c r="C19" s="12">
        <v>35335.332447739325</v>
      </c>
      <c r="D19" s="12">
        <v>35898.615747175805</v>
      </c>
      <c r="E19" s="12">
        <v>36917.9243944416</v>
      </c>
      <c r="F19" s="12">
        <v>37953.63999760622</v>
      </c>
      <c r="G19" s="12">
        <v>37955.26008275504</v>
      </c>
      <c r="H19" s="12">
        <v>37500.14203345938</v>
      </c>
      <c r="I19" s="12">
        <v>37031.28122664636</v>
      </c>
      <c r="J19" s="12">
        <v>36651.67764752378</v>
      </c>
      <c r="K19" s="12">
        <v>37693.807150530614</v>
      </c>
      <c r="L19" s="12">
        <v>36628.23788732532</v>
      </c>
      <c r="M19" s="12">
        <v>35673.41927810918</v>
      </c>
      <c r="N19" s="12">
        <v>36799.14042764233</v>
      </c>
      <c r="O19" s="12">
        <v>2403.5217619636505</v>
      </c>
      <c r="P19" s="12">
        <v>483107.87415469374</v>
      </c>
      <c r="Q19" s="6"/>
    </row>
    <row r="20" spans="1:17" ht="15">
      <c r="A20" s="6" t="s">
        <v>31</v>
      </c>
      <c r="B20" s="12">
        <v>38827.12685178652</v>
      </c>
      <c r="C20" s="12">
        <v>35536.41933641879</v>
      </c>
      <c r="D20" s="12">
        <v>35358.94887463523</v>
      </c>
      <c r="E20" s="12">
        <v>36040.360339080355</v>
      </c>
      <c r="F20" s="12">
        <v>37020.12022737635</v>
      </c>
      <c r="G20" s="12">
        <v>38083.66834346013</v>
      </c>
      <c r="H20" s="12">
        <v>38218.67831507182</v>
      </c>
      <c r="I20" s="12">
        <v>37893.084497774056</v>
      </c>
      <c r="J20" s="12">
        <v>37183.357807369044</v>
      </c>
      <c r="K20" s="12">
        <v>37801.587171586194</v>
      </c>
      <c r="L20" s="12">
        <v>37146.51760516862</v>
      </c>
      <c r="M20" s="12">
        <v>35733.825086692545</v>
      </c>
      <c r="N20" s="12">
        <v>36390.429661082366</v>
      </c>
      <c r="O20" s="12">
        <v>2406.1706205875103</v>
      </c>
      <c r="P20" s="12">
        <v>483640.29473808955</v>
      </c>
      <c r="Q20" s="6"/>
    </row>
    <row r="22" spans="1:16" ht="69" customHeight="1">
      <c r="A22" s="15" t="s">
        <v>16</v>
      </c>
      <c r="B22" s="15"/>
      <c r="C22" s="15"/>
      <c r="D22" s="15"/>
      <c r="E22" s="15"/>
      <c r="F22" s="15"/>
      <c r="G22" s="15"/>
      <c r="H22" s="15"/>
      <c r="I22" s="15"/>
      <c r="J22" s="15"/>
      <c r="K22" s="15"/>
      <c r="L22" s="15"/>
      <c r="M22" s="15"/>
      <c r="N22" s="15"/>
      <c r="O22" s="15"/>
      <c r="P22" s="15"/>
    </row>
    <row r="23" spans="1:16" ht="15">
      <c r="A23" s="2"/>
      <c r="B23" s="2"/>
      <c r="C23" s="2"/>
      <c r="D23" s="2"/>
      <c r="E23" s="2"/>
      <c r="F23" s="2"/>
      <c r="G23" s="2"/>
      <c r="H23" s="2"/>
      <c r="I23" s="2"/>
      <c r="J23" s="2"/>
      <c r="K23" s="2"/>
      <c r="L23" s="2"/>
      <c r="M23" s="2"/>
      <c r="N23" s="2"/>
      <c r="O23" s="2"/>
      <c r="P23" s="2"/>
    </row>
    <row r="24" spans="1:16" ht="15">
      <c r="A24" s="3" t="s">
        <v>15</v>
      </c>
      <c r="B24" s="2"/>
      <c r="C24" s="2"/>
      <c r="D24" s="2"/>
      <c r="E24" s="2"/>
      <c r="F24" s="2"/>
      <c r="G24" s="2"/>
      <c r="H24" s="2"/>
      <c r="I24" s="2"/>
      <c r="J24" s="2"/>
      <c r="K24" s="2"/>
      <c r="L24" s="2"/>
      <c r="M24" s="2"/>
      <c r="N24" s="2"/>
      <c r="O24" s="2"/>
      <c r="P24" s="2"/>
    </row>
  </sheetData>
  <sheetProtection/>
  <mergeCells count="1">
    <mergeCell ref="A22:P22"/>
  </mergeCells>
  <printOptions/>
  <pageMargins left="0" right="0"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Iowa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Xiaoping Wang</dc:creator>
  <cp:keywords/>
  <dc:description/>
  <cp:lastModifiedBy>Lisa Albers</cp:lastModifiedBy>
  <cp:lastPrinted>2013-04-03T13:10:57Z</cp:lastPrinted>
  <dcterms:created xsi:type="dcterms:W3CDTF">2013-02-13T21:50:00Z</dcterms:created>
  <dcterms:modified xsi:type="dcterms:W3CDTF">2014-04-24T17:28:19Z</dcterms:modified>
  <cp:category/>
  <cp:version/>
  <cp:contentType/>
  <cp:contentStatus/>
</cp:coreProperties>
</file>