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1830" windowWidth="11775" windowHeight="5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Sheet1!$A$1:$BR$344</definedName>
    <definedName name="_xlnm.Print_Titles" localSheetId="0">Sheet1!$A:$D,Sheet1!$1:$2</definedName>
  </definedNames>
  <calcPr calcId="125725"/>
</workbook>
</file>

<file path=xl/calcChain.xml><?xml version="1.0" encoding="utf-8"?>
<calcChain xmlns="http://schemas.openxmlformats.org/spreadsheetml/2006/main">
  <c r="R344" i="1"/>
  <c r="Q344"/>
  <c r="P344"/>
  <c r="O344"/>
  <c r="N344"/>
  <c r="M344"/>
  <c r="L344"/>
  <c r="K344"/>
  <c r="J344"/>
  <c r="I344"/>
  <c r="H344"/>
  <c r="G344"/>
  <c r="F344"/>
  <c r="R343"/>
  <c r="Q343"/>
  <c r="P343"/>
  <c r="O343"/>
  <c r="N343"/>
  <c r="M343"/>
  <c r="L343"/>
  <c r="K343"/>
  <c r="J343"/>
  <c r="I343"/>
  <c r="H343"/>
  <c r="G343"/>
  <c r="F343"/>
  <c r="R342"/>
  <c r="Q342"/>
  <c r="P342"/>
  <c r="O342"/>
  <c r="N342"/>
  <c r="M342"/>
  <c r="L342"/>
  <c r="K342"/>
  <c r="J342"/>
  <c r="I342"/>
  <c r="H342"/>
  <c r="G342"/>
  <c r="F342"/>
  <c r="R341"/>
  <c r="Q341"/>
  <c r="P341"/>
  <c r="O341"/>
  <c r="N341"/>
  <c r="M341"/>
  <c r="L341"/>
  <c r="K341"/>
  <c r="J341"/>
  <c r="I341"/>
  <c r="H341"/>
  <c r="G341"/>
  <c r="F341"/>
  <c r="R340"/>
  <c r="Q340"/>
  <c r="P340"/>
  <c r="O340"/>
  <c r="N340"/>
  <c r="M340"/>
  <c r="L340"/>
  <c r="K340"/>
  <c r="J340"/>
  <c r="I340"/>
  <c r="H340"/>
  <c r="G340"/>
  <c r="F340"/>
  <c r="R339"/>
  <c r="Q339"/>
  <c r="P339"/>
  <c r="O339"/>
  <c r="N339"/>
  <c r="M339"/>
  <c r="L339"/>
  <c r="K339"/>
  <c r="J339"/>
  <c r="I339"/>
  <c r="H339"/>
  <c r="G339"/>
  <c r="F339"/>
  <c r="R338"/>
  <c r="Q338"/>
  <c r="P338"/>
  <c r="O338"/>
  <c r="N338"/>
  <c r="M338"/>
  <c r="L338"/>
  <c r="K338"/>
  <c r="J338"/>
  <c r="I338"/>
  <c r="H338"/>
  <c r="G338"/>
  <c r="F338"/>
  <c r="R337"/>
  <c r="Q337"/>
  <c r="P337"/>
  <c r="O337"/>
  <c r="N337"/>
  <c r="M337"/>
  <c r="L337"/>
  <c r="K337"/>
  <c r="J337"/>
  <c r="I337"/>
  <c r="H337"/>
  <c r="G337"/>
  <c r="F337"/>
  <c r="R336"/>
  <c r="Q336"/>
  <c r="P336"/>
  <c r="O336"/>
  <c r="N336"/>
  <c r="M336"/>
  <c r="L336"/>
  <c r="K336"/>
  <c r="J336"/>
  <c r="I336"/>
  <c r="H336"/>
  <c r="G336"/>
  <c r="F336"/>
  <c r="R335"/>
  <c r="Q335"/>
  <c r="P335"/>
  <c r="O335"/>
  <c r="N335"/>
  <c r="M335"/>
  <c r="L335"/>
  <c r="K335"/>
  <c r="J335"/>
  <c r="I335"/>
  <c r="H335"/>
  <c r="G335"/>
  <c r="F335"/>
  <c r="R334"/>
  <c r="Q334"/>
  <c r="P334"/>
  <c r="O334"/>
  <c r="N334"/>
  <c r="M334"/>
  <c r="L334"/>
  <c r="K334"/>
  <c r="J334"/>
  <c r="I334"/>
  <c r="H334"/>
  <c r="G334"/>
  <c r="F334"/>
  <c r="R333"/>
  <c r="Q333"/>
  <c r="P333"/>
  <c r="O333"/>
  <c r="N333"/>
  <c r="M333"/>
  <c r="L333"/>
  <c r="K333"/>
  <c r="J333"/>
  <c r="I333"/>
  <c r="H333"/>
  <c r="G333"/>
  <c r="F333"/>
  <c r="R332"/>
  <c r="Q332"/>
  <c r="P332"/>
  <c r="O332"/>
  <c r="N332"/>
  <c r="M332"/>
  <c r="L332"/>
  <c r="K332"/>
  <c r="J332"/>
  <c r="I332"/>
  <c r="H332"/>
  <c r="G332"/>
  <c r="F332"/>
  <c r="R331"/>
  <c r="Q331"/>
  <c r="P331"/>
  <c r="O331"/>
  <c r="N331"/>
  <c r="M331"/>
  <c r="L331"/>
  <c r="K331"/>
  <c r="J331"/>
  <c r="I331"/>
  <c r="H331"/>
  <c r="G331"/>
  <c r="F331"/>
  <c r="R330"/>
  <c r="Q330"/>
  <c r="P330"/>
  <c r="O330"/>
  <c r="N330"/>
  <c r="M330"/>
  <c r="L330"/>
  <c r="K330"/>
  <c r="J330"/>
  <c r="I330"/>
  <c r="H330"/>
  <c r="G330"/>
  <c r="F330"/>
  <c r="R329"/>
  <c r="Q329"/>
  <c r="P329"/>
  <c r="O329"/>
  <c r="N329"/>
  <c r="M329"/>
  <c r="L329"/>
  <c r="K329"/>
  <c r="J329"/>
  <c r="I329"/>
  <c r="H329"/>
  <c r="G329"/>
  <c r="F329"/>
  <c r="R328"/>
  <c r="Q328"/>
  <c r="P328"/>
  <c r="O328"/>
  <c r="N328"/>
  <c r="M328"/>
  <c r="L328"/>
  <c r="K328"/>
  <c r="J328"/>
  <c r="I328"/>
  <c r="H328"/>
  <c r="G328"/>
  <c r="F328"/>
  <c r="R327"/>
  <c r="Q327"/>
  <c r="P327"/>
  <c r="O327"/>
  <c r="N327"/>
  <c r="M327"/>
  <c r="L327"/>
  <c r="K327"/>
  <c r="J327"/>
  <c r="I327"/>
  <c r="H327"/>
  <c r="G327"/>
  <c r="F327"/>
  <c r="R326"/>
  <c r="Q326"/>
  <c r="P326"/>
  <c r="O326"/>
  <c r="N326"/>
  <c r="M326"/>
  <c r="L326"/>
  <c r="K326"/>
  <c r="J326"/>
  <c r="I326"/>
  <c r="H326"/>
  <c r="G326"/>
  <c r="F326"/>
  <c r="R325"/>
  <c r="Q325"/>
  <c r="P325"/>
  <c r="O325"/>
  <c r="N325"/>
  <c r="M325"/>
  <c r="L325"/>
  <c r="K325"/>
  <c r="J325"/>
  <c r="I325"/>
  <c r="H325"/>
  <c r="G325"/>
  <c r="F325"/>
  <c r="R324"/>
  <c r="Q324"/>
  <c r="P324"/>
  <c r="O324"/>
  <c r="N324"/>
  <c r="M324"/>
  <c r="L324"/>
  <c r="K324"/>
  <c r="J324"/>
  <c r="I324"/>
  <c r="H324"/>
  <c r="G324"/>
  <c r="F324"/>
  <c r="E324" s="1"/>
  <c r="R323"/>
  <c r="Q323"/>
  <c r="P323"/>
  <c r="O323"/>
  <c r="N323"/>
  <c r="M323"/>
  <c r="L323"/>
  <c r="K323"/>
  <c r="J323"/>
  <c r="I323"/>
  <c r="H323"/>
  <c r="G323"/>
  <c r="F323"/>
  <c r="R322"/>
  <c r="Q322"/>
  <c r="P322"/>
  <c r="O322"/>
  <c r="N322"/>
  <c r="M322"/>
  <c r="L322"/>
  <c r="K322"/>
  <c r="J322"/>
  <c r="I322"/>
  <c r="H322"/>
  <c r="G322"/>
  <c r="F322"/>
  <c r="R321"/>
  <c r="Q321"/>
  <c r="P321"/>
  <c r="O321"/>
  <c r="N321"/>
  <c r="M321"/>
  <c r="L321"/>
  <c r="K321"/>
  <c r="J321"/>
  <c r="I321"/>
  <c r="H321"/>
  <c r="G321"/>
  <c r="F321"/>
  <c r="R320"/>
  <c r="Q320"/>
  <c r="P320"/>
  <c r="O320"/>
  <c r="N320"/>
  <c r="M320"/>
  <c r="L320"/>
  <c r="K320"/>
  <c r="J320"/>
  <c r="I320"/>
  <c r="H320"/>
  <c r="G320"/>
  <c r="F320"/>
  <c r="R319"/>
  <c r="Q319"/>
  <c r="P319"/>
  <c r="O319"/>
  <c r="N319"/>
  <c r="M319"/>
  <c r="L319"/>
  <c r="K319"/>
  <c r="J319"/>
  <c r="I319"/>
  <c r="H319"/>
  <c r="G319"/>
  <c r="F319"/>
  <c r="R318"/>
  <c r="Q318"/>
  <c r="P318"/>
  <c r="O318"/>
  <c r="N318"/>
  <c r="M318"/>
  <c r="L318"/>
  <c r="K318"/>
  <c r="J318"/>
  <c r="I318"/>
  <c r="H318"/>
  <c r="G318"/>
  <c r="F318"/>
  <c r="R317"/>
  <c r="Q317"/>
  <c r="P317"/>
  <c r="O317"/>
  <c r="N317"/>
  <c r="M317"/>
  <c r="L317"/>
  <c r="K317"/>
  <c r="J317"/>
  <c r="I317"/>
  <c r="H317"/>
  <c r="G317"/>
  <c r="F317"/>
  <c r="R316"/>
  <c r="Q316"/>
  <c r="P316"/>
  <c r="O316"/>
  <c r="N316"/>
  <c r="M316"/>
  <c r="L316"/>
  <c r="K316"/>
  <c r="J316"/>
  <c r="I316"/>
  <c r="H316"/>
  <c r="G316"/>
  <c r="F316"/>
  <c r="R315"/>
  <c r="Q315"/>
  <c r="P315"/>
  <c r="O315"/>
  <c r="N315"/>
  <c r="M315"/>
  <c r="L315"/>
  <c r="K315"/>
  <c r="J315"/>
  <c r="I315"/>
  <c r="H315"/>
  <c r="G315"/>
  <c r="F315"/>
  <c r="R314"/>
  <c r="Q314"/>
  <c r="P314"/>
  <c r="O314"/>
  <c r="N314"/>
  <c r="M314"/>
  <c r="L314"/>
  <c r="K314"/>
  <c r="J314"/>
  <c r="I314"/>
  <c r="H314"/>
  <c r="G314"/>
  <c r="F314"/>
  <c r="R313"/>
  <c r="Q313"/>
  <c r="P313"/>
  <c r="O313"/>
  <c r="N313"/>
  <c r="M313"/>
  <c r="L313"/>
  <c r="K313"/>
  <c r="J313"/>
  <c r="I313"/>
  <c r="H313"/>
  <c r="G313"/>
  <c r="F313"/>
  <c r="R312"/>
  <c r="Q312"/>
  <c r="P312"/>
  <c r="O312"/>
  <c r="N312"/>
  <c r="M312"/>
  <c r="L312"/>
  <c r="K312"/>
  <c r="J312"/>
  <c r="I312"/>
  <c r="H312"/>
  <c r="G312"/>
  <c r="F312"/>
  <c r="R311"/>
  <c r="Q311"/>
  <c r="P311"/>
  <c r="O311"/>
  <c r="N311"/>
  <c r="M311"/>
  <c r="L311"/>
  <c r="K311"/>
  <c r="J311"/>
  <c r="I311"/>
  <c r="H311"/>
  <c r="G311"/>
  <c r="F311"/>
  <c r="R310"/>
  <c r="Q310"/>
  <c r="P310"/>
  <c r="O310"/>
  <c r="N310"/>
  <c r="M310"/>
  <c r="L310"/>
  <c r="K310"/>
  <c r="J310"/>
  <c r="I310"/>
  <c r="H310"/>
  <c r="G310"/>
  <c r="F310"/>
  <c r="R309"/>
  <c r="Q309"/>
  <c r="P309"/>
  <c r="O309"/>
  <c r="N309"/>
  <c r="M309"/>
  <c r="L309"/>
  <c r="K309"/>
  <c r="J309"/>
  <c r="I309"/>
  <c r="H309"/>
  <c r="G309"/>
  <c r="F309"/>
  <c r="R308"/>
  <c r="Q308"/>
  <c r="P308"/>
  <c r="O308"/>
  <c r="N308"/>
  <c r="M308"/>
  <c r="L308"/>
  <c r="K308"/>
  <c r="J308"/>
  <c r="I308"/>
  <c r="H308"/>
  <c r="G308"/>
  <c r="F308"/>
  <c r="R307"/>
  <c r="Q307"/>
  <c r="P307"/>
  <c r="O307"/>
  <c r="N307"/>
  <c r="M307"/>
  <c r="L307"/>
  <c r="K307"/>
  <c r="J307"/>
  <c r="I307"/>
  <c r="H307"/>
  <c r="G307"/>
  <c r="F307"/>
  <c r="R306"/>
  <c r="Q306"/>
  <c r="P306"/>
  <c r="O306"/>
  <c r="N306"/>
  <c r="M306"/>
  <c r="L306"/>
  <c r="K306"/>
  <c r="J306"/>
  <c r="I306"/>
  <c r="H306"/>
  <c r="G306"/>
  <c r="F306"/>
  <c r="R305"/>
  <c r="Q305"/>
  <c r="P305"/>
  <c r="O305"/>
  <c r="N305"/>
  <c r="M305"/>
  <c r="L305"/>
  <c r="K305"/>
  <c r="J305"/>
  <c r="I305"/>
  <c r="H305"/>
  <c r="G305"/>
  <c r="F305"/>
  <c r="R304"/>
  <c r="Q304"/>
  <c r="P304"/>
  <c r="O304"/>
  <c r="N304"/>
  <c r="M304"/>
  <c r="L304"/>
  <c r="K304"/>
  <c r="J304"/>
  <c r="I304"/>
  <c r="H304"/>
  <c r="G304"/>
  <c r="F304"/>
  <c r="R303"/>
  <c r="Q303"/>
  <c r="P303"/>
  <c r="O303"/>
  <c r="N303"/>
  <c r="M303"/>
  <c r="L303"/>
  <c r="K303"/>
  <c r="J303"/>
  <c r="I303"/>
  <c r="H303"/>
  <c r="G303"/>
  <c r="F303"/>
  <c r="R302"/>
  <c r="Q302"/>
  <c r="P302"/>
  <c r="O302"/>
  <c r="N302"/>
  <c r="M302"/>
  <c r="L302"/>
  <c r="K302"/>
  <c r="J302"/>
  <c r="I302"/>
  <c r="H302"/>
  <c r="G302"/>
  <c r="F302"/>
  <c r="R301"/>
  <c r="Q301"/>
  <c r="P301"/>
  <c r="O301"/>
  <c r="N301"/>
  <c r="M301"/>
  <c r="L301"/>
  <c r="K301"/>
  <c r="J301"/>
  <c r="I301"/>
  <c r="H301"/>
  <c r="G301"/>
  <c r="F301"/>
  <c r="R300"/>
  <c r="Q300"/>
  <c r="P300"/>
  <c r="O300"/>
  <c r="N300"/>
  <c r="M300"/>
  <c r="L300"/>
  <c r="K300"/>
  <c r="J300"/>
  <c r="I300"/>
  <c r="H300"/>
  <c r="G300"/>
  <c r="F300"/>
  <c r="R299"/>
  <c r="Q299"/>
  <c r="P299"/>
  <c r="O299"/>
  <c r="N299"/>
  <c r="M299"/>
  <c r="L299"/>
  <c r="K299"/>
  <c r="J299"/>
  <c r="I299"/>
  <c r="H299"/>
  <c r="G299"/>
  <c r="F299"/>
  <c r="R298"/>
  <c r="Q298"/>
  <c r="P298"/>
  <c r="O298"/>
  <c r="N298"/>
  <c r="M298"/>
  <c r="L298"/>
  <c r="K298"/>
  <c r="J298"/>
  <c r="I298"/>
  <c r="H298"/>
  <c r="G298"/>
  <c r="F298"/>
  <c r="R297"/>
  <c r="Q297"/>
  <c r="P297"/>
  <c r="O297"/>
  <c r="N297"/>
  <c r="M297"/>
  <c r="L297"/>
  <c r="K297"/>
  <c r="J297"/>
  <c r="I297"/>
  <c r="H297"/>
  <c r="G297"/>
  <c r="F297"/>
  <c r="R296"/>
  <c r="Q296"/>
  <c r="P296"/>
  <c r="O296"/>
  <c r="N296"/>
  <c r="M296"/>
  <c r="L296"/>
  <c r="K296"/>
  <c r="J296"/>
  <c r="I296"/>
  <c r="H296"/>
  <c r="G296"/>
  <c r="F296"/>
  <c r="R295"/>
  <c r="Q295"/>
  <c r="P295"/>
  <c r="O295"/>
  <c r="N295"/>
  <c r="M295"/>
  <c r="L295"/>
  <c r="K295"/>
  <c r="J295"/>
  <c r="I295"/>
  <c r="H295"/>
  <c r="G295"/>
  <c r="F295"/>
  <c r="R294"/>
  <c r="Q294"/>
  <c r="P294"/>
  <c r="O294"/>
  <c r="N294"/>
  <c r="M294"/>
  <c r="L294"/>
  <c r="K294"/>
  <c r="J294"/>
  <c r="I294"/>
  <c r="H294"/>
  <c r="G294"/>
  <c r="F294"/>
  <c r="R293"/>
  <c r="Q293"/>
  <c r="P293"/>
  <c r="O293"/>
  <c r="N293"/>
  <c r="M293"/>
  <c r="L293"/>
  <c r="K293"/>
  <c r="J293"/>
  <c r="I293"/>
  <c r="H293"/>
  <c r="G293"/>
  <c r="F293"/>
  <c r="R292"/>
  <c r="Q292"/>
  <c r="P292"/>
  <c r="O292"/>
  <c r="N292"/>
  <c r="M292"/>
  <c r="L292"/>
  <c r="K292"/>
  <c r="J292"/>
  <c r="I292"/>
  <c r="H292"/>
  <c r="G292"/>
  <c r="F292"/>
  <c r="R291"/>
  <c r="Q291"/>
  <c r="P291"/>
  <c r="O291"/>
  <c r="N291"/>
  <c r="M291"/>
  <c r="L291"/>
  <c r="K291"/>
  <c r="J291"/>
  <c r="I291"/>
  <c r="H291"/>
  <c r="G291"/>
  <c r="F291"/>
  <c r="R290"/>
  <c r="Q290"/>
  <c r="P290"/>
  <c r="O290"/>
  <c r="N290"/>
  <c r="M290"/>
  <c r="L290"/>
  <c r="K290"/>
  <c r="J290"/>
  <c r="I290"/>
  <c r="H290"/>
  <c r="G290"/>
  <c r="F290"/>
  <c r="R289"/>
  <c r="Q289"/>
  <c r="P289"/>
  <c r="O289"/>
  <c r="N289"/>
  <c r="M289"/>
  <c r="L289"/>
  <c r="K289"/>
  <c r="J289"/>
  <c r="I289"/>
  <c r="H289"/>
  <c r="G289"/>
  <c r="F289"/>
  <c r="R288"/>
  <c r="Q288"/>
  <c r="P288"/>
  <c r="O288"/>
  <c r="N288"/>
  <c r="M288"/>
  <c r="L288"/>
  <c r="K288"/>
  <c r="J288"/>
  <c r="I288"/>
  <c r="H288"/>
  <c r="G288"/>
  <c r="F288"/>
  <c r="R287"/>
  <c r="Q287"/>
  <c r="P287"/>
  <c r="O287"/>
  <c r="N287"/>
  <c r="M287"/>
  <c r="L287"/>
  <c r="K287"/>
  <c r="J287"/>
  <c r="I287"/>
  <c r="H287"/>
  <c r="G287"/>
  <c r="F287"/>
  <c r="R286"/>
  <c r="Q286"/>
  <c r="P286"/>
  <c r="O286"/>
  <c r="N286"/>
  <c r="M286"/>
  <c r="L286"/>
  <c r="K286"/>
  <c r="J286"/>
  <c r="I286"/>
  <c r="H286"/>
  <c r="G286"/>
  <c r="F286"/>
  <c r="R285"/>
  <c r="Q285"/>
  <c r="P285"/>
  <c r="O285"/>
  <c r="N285"/>
  <c r="M285"/>
  <c r="L285"/>
  <c r="K285"/>
  <c r="J285"/>
  <c r="I285"/>
  <c r="H285"/>
  <c r="G285"/>
  <c r="F285"/>
  <c r="R284"/>
  <c r="Q284"/>
  <c r="P284"/>
  <c r="O284"/>
  <c r="N284"/>
  <c r="M284"/>
  <c r="L284"/>
  <c r="K284"/>
  <c r="J284"/>
  <c r="I284"/>
  <c r="H284"/>
  <c r="G284"/>
  <c r="F284"/>
  <c r="R283"/>
  <c r="Q283"/>
  <c r="P283"/>
  <c r="O283"/>
  <c r="N283"/>
  <c r="M283"/>
  <c r="L283"/>
  <c r="K283"/>
  <c r="J283"/>
  <c r="I283"/>
  <c r="H283"/>
  <c r="G283"/>
  <c r="F283"/>
  <c r="R282"/>
  <c r="Q282"/>
  <c r="P282"/>
  <c r="O282"/>
  <c r="N282"/>
  <c r="M282"/>
  <c r="L282"/>
  <c r="K282"/>
  <c r="J282"/>
  <c r="I282"/>
  <c r="H282"/>
  <c r="G282"/>
  <c r="F282"/>
  <c r="R281"/>
  <c r="Q281"/>
  <c r="P281"/>
  <c r="O281"/>
  <c r="N281"/>
  <c r="M281"/>
  <c r="L281"/>
  <c r="K281"/>
  <c r="J281"/>
  <c r="I281"/>
  <c r="H281"/>
  <c r="G281"/>
  <c r="F281"/>
  <c r="R280"/>
  <c r="Q280"/>
  <c r="P280"/>
  <c r="O280"/>
  <c r="N280"/>
  <c r="M280"/>
  <c r="L280"/>
  <c r="K280"/>
  <c r="J280"/>
  <c r="I280"/>
  <c r="H280"/>
  <c r="G280"/>
  <c r="F280"/>
  <c r="R279"/>
  <c r="Q279"/>
  <c r="P279"/>
  <c r="O279"/>
  <c r="N279"/>
  <c r="M279"/>
  <c r="L279"/>
  <c r="K279"/>
  <c r="J279"/>
  <c r="I279"/>
  <c r="H279"/>
  <c r="G279"/>
  <c r="F279"/>
  <c r="R278"/>
  <c r="Q278"/>
  <c r="P278"/>
  <c r="O278"/>
  <c r="N278"/>
  <c r="M278"/>
  <c r="L278"/>
  <c r="K278"/>
  <c r="J278"/>
  <c r="I278"/>
  <c r="H278"/>
  <c r="G278"/>
  <c r="F278"/>
  <c r="R277"/>
  <c r="Q277"/>
  <c r="P277"/>
  <c r="O277"/>
  <c r="N277"/>
  <c r="M277"/>
  <c r="L277"/>
  <c r="K277"/>
  <c r="J277"/>
  <c r="I277"/>
  <c r="H277"/>
  <c r="G277"/>
  <c r="F277"/>
  <c r="R276"/>
  <c r="Q276"/>
  <c r="P276"/>
  <c r="O276"/>
  <c r="N276"/>
  <c r="M276"/>
  <c r="L276"/>
  <c r="K276"/>
  <c r="J276"/>
  <c r="I276"/>
  <c r="H276"/>
  <c r="G276"/>
  <c r="F276"/>
  <c r="R275"/>
  <c r="Q275"/>
  <c r="P275"/>
  <c r="O275"/>
  <c r="N275"/>
  <c r="M275"/>
  <c r="L275"/>
  <c r="K275"/>
  <c r="J275"/>
  <c r="I275"/>
  <c r="H275"/>
  <c r="G275"/>
  <c r="F275"/>
  <c r="R274"/>
  <c r="Q274"/>
  <c r="P274"/>
  <c r="O274"/>
  <c r="N274"/>
  <c r="M274"/>
  <c r="L274"/>
  <c r="K274"/>
  <c r="J274"/>
  <c r="I274"/>
  <c r="H274"/>
  <c r="G274"/>
  <c r="F274"/>
  <c r="E274" s="1"/>
  <c r="R273"/>
  <c r="Q273"/>
  <c r="P273"/>
  <c r="O273"/>
  <c r="N273"/>
  <c r="M273"/>
  <c r="L273"/>
  <c r="K273"/>
  <c r="J273"/>
  <c r="I273"/>
  <c r="H273"/>
  <c r="G273"/>
  <c r="F273"/>
  <c r="R272"/>
  <c r="Q272"/>
  <c r="P272"/>
  <c r="O272"/>
  <c r="N272"/>
  <c r="M272"/>
  <c r="L272"/>
  <c r="K272"/>
  <c r="J272"/>
  <c r="I272"/>
  <c r="H272"/>
  <c r="G272"/>
  <c r="F272"/>
  <c r="R271"/>
  <c r="Q271"/>
  <c r="P271"/>
  <c r="O271"/>
  <c r="N271"/>
  <c r="M271"/>
  <c r="L271"/>
  <c r="K271"/>
  <c r="J271"/>
  <c r="I271"/>
  <c r="H271"/>
  <c r="G271"/>
  <c r="F271"/>
  <c r="R270"/>
  <c r="Q270"/>
  <c r="P270"/>
  <c r="O270"/>
  <c r="N270"/>
  <c r="M270"/>
  <c r="L270"/>
  <c r="K270"/>
  <c r="J270"/>
  <c r="I270"/>
  <c r="H270"/>
  <c r="G270"/>
  <c r="F270"/>
  <c r="R269"/>
  <c r="Q269"/>
  <c r="P269"/>
  <c r="O269"/>
  <c r="N269"/>
  <c r="M269"/>
  <c r="L269"/>
  <c r="K269"/>
  <c r="J269"/>
  <c r="I269"/>
  <c r="H269"/>
  <c r="G269"/>
  <c r="F269"/>
  <c r="R268"/>
  <c r="Q268"/>
  <c r="P268"/>
  <c r="O268"/>
  <c r="N268"/>
  <c r="M268"/>
  <c r="L268"/>
  <c r="K268"/>
  <c r="J268"/>
  <c r="I268"/>
  <c r="H268"/>
  <c r="G268"/>
  <c r="F268"/>
  <c r="R267"/>
  <c r="Q267"/>
  <c r="P267"/>
  <c r="O267"/>
  <c r="N267"/>
  <c r="M267"/>
  <c r="L267"/>
  <c r="K267"/>
  <c r="J267"/>
  <c r="I267"/>
  <c r="H267"/>
  <c r="G267"/>
  <c r="F267"/>
  <c r="R266"/>
  <c r="Q266"/>
  <c r="P266"/>
  <c r="O266"/>
  <c r="N266"/>
  <c r="M266"/>
  <c r="L266"/>
  <c r="K266"/>
  <c r="J266"/>
  <c r="I266"/>
  <c r="H266"/>
  <c r="G266"/>
  <c r="F266"/>
  <c r="E266" s="1"/>
  <c r="R265"/>
  <c r="Q265"/>
  <c r="P265"/>
  <c r="O265"/>
  <c r="N265"/>
  <c r="M265"/>
  <c r="L265"/>
  <c r="K265"/>
  <c r="J265"/>
  <c r="I265"/>
  <c r="H265"/>
  <c r="G265"/>
  <c r="F265"/>
  <c r="R264"/>
  <c r="Q264"/>
  <c r="P264"/>
  <c r="O264"/>
  <c r="N264"/>
  <c r="M264"/>
  <c r="L264"/>
  <c r="K264"/>
  <c r="J264"/>
  <c r="I264"/>
  <c r="H264"/>
  <c r="G264"/>
  <c r="F264"/>
  <c r="R263"/>
  <c r="Q263"/>
  <c r="P263"/>
  <c r="O263"/>
  <c r="N263"/>
  <c r="M263"/>
  <c r="L263"/>
  <c r="K263"/>
  <c r="J263"/>
  <c r="I263"/>
  <c r="H263"/>
  <c r="G263"/>
  <c r="F263"/>
  <c r="R262"/>
  <c r="Q262"/>
  <c r="P262"/>
  <c r="O262"/>
  <c r="N262"/>
  <c r="M262"/>
  <c r="L262"/>
  <c r="K262"/>
  <c r="J262"/>
  <c r="I262"/>
  <c r="H262"/>
  <c r="G262"/>
  <c r="F262"/>
  <c r="E262" s="1"/>
  <c r="R261"/>
  <c r="Q261"/>
  <c r="P261"/>
  <c r="O261"/>
  <c r="N261"/>
  <c r="M261"/>
  <c r="L261"/>
  <c r="K261"/>
  <c r="J261"/>
  <c r="I261"/>
  <c r="H261"/>
  <c r="G261"/>
  <c r="F261"/>
  <c r="R260"/>
  <c r="Q260"/>
  <c r="P260"/>
  <c r="O260"/>
  <c r="N260"/>
  <c r="M260"/>
  <c r="L260"/>
  <c r="K260"/>
  <c r="J260"/>
  <c r="I260"/>
  <c r="H260"/>
  <c r="G260"/>
  <c r="F260"/>
  <c r="R259"/>
  <c r="Q259"/>
  <c r="P259"/>
  <c r="O259"/>
  <c r="N259"/>
  <c r="M259"/>
  <c r="L259"/>
  <c r="K259"/>
  <c r="J259"/>
  <c r="I259"/>
  <c r="H259"/>
  <c r="G259"/>
  <c r="F259"/>
  <c r="R258"/>
  <c r="Q258"/>
  <c r="P258"/>
  <c r="O258"/>
  <c r="N258"/>
  <c r="M258"/>
  <c r="L258"/>
  <c r="K258"/>
  <c r="J258"/>
  <c r="I258"/>
  <c r="H258"/>
  <c r="G258"/>
  <c r="F258"/>
  <c r="R257"/>
  <c r="Q257"/>
  <c r="P257"/>
  <c r="O257"/>
  <c r="N257"/>
  <c r="M257"/>
  <c r="L257"/>
  <c r="K257"/>
  <c r="J257"/>
  <c r="I257"/>
  <c r="H257"/>
  <c r="G257"/>
  <c r="F257"/>
  <c r="R256"/>
  <c r="Q256"/>
  <c r="P256"/>
  <c r="O256"/>
  <c r="N256"/>
  <c r="M256"/>
  <c r="L256"/>
  <c r="K256"/>
  <c r="J256"/>
  <c r="I256"/>
  <c r="H256"/>
  <c r="G256"/>
  <c r="F256"/>
  <c r="R255"/>
  <c r="Q255"/>
  <c r="P255"/>
  <c r="O255"/>
  <c r="N255"/>
  <c r="M255"/>
  <c r="L255"/>
  <c r="K255"/>
  <c r="J255"/>
  <c r="I255"/>
  <c r="H255"/>
  <c r="G255"/>
  <c r="F255"/>
  <c r="R254"/>
  <c r="Q254"/>
  <c r="P254"/>
  <c r="O254"/>
  <c r="N254"/>
  <c r="M254"/>
  <c r="L254"/>
  <c r="K254"/>
  <c r="J254"/>
  <c r="I254"/>
  <c r="H254"/>
  <c r="G254"/>
  <c r="F254"/>
  <c r="R253"/>
  <c r="Q253"/>
  <c r="P253"/>
  <c r="O253"/>
  <c r="N253"/>
  <c r="M253"/>
  <c r="L253"/>
  <c r="K253"/>
  <c r="J253"/>
  <c r="I253"/>
  <c r="H253"/>
  <c r="G253"/>
  <c r="F253"/>
  <c r="R252"/>
  <c r="Q252"/>
  <c r="P252"/>
  <c r="O252"/>
  <c r="N252"/>
  <c r="M252"/>
  <c r="L252"/>
  <c r="K252"/>
  <c r="J252"/>
  <c r="I252"/>
  <c r="H252"/>
  <c r="G252"/>
  <c r="F252"/>
  <c r="R251"/>
  <c r="Q251"/>
  <c r="P251"/>
  <c r="O251"/>
  <c r="N251"/>
  <c r="M251"/>
  <c r="L251"/>
  <c r="K251"/>
  <c r="J251"/>
  <c r="I251"/>
  <c r="H251"/>
  <c r="G251"/>
  <c r="F251"/>
  <c r="R250"/>
  <c r="Q250"/>
  <c r="P250"/>
  <c r="O250"/>
  <c r="N250"/>
  <c r="M250"/>
  <c r="L250"/>
  <c r="K250"/>
  <c r="J250"/>
  <c r="I250"/>
  <c r="H250"/>
  <c r="G250"/>
  <c r="F250"/>
  <c r="R249"/>
  <c r="Q249"/>
  <c r="P249"/>
  <c r="O249"/>
  <c r="N249"/>
  <c r="M249"/>
  <c r="L249"/>
  <c r="K249"/>
  <c r="J249"/>
  <c r="I249"/>
  <c r="H249"/>
  <c r="G249"/>
  <c r="F249"/>
  <c r="R248"/>
  <c r="Q248"/>
  <c r="P248"/>
  <c r="O248"/>
  <c r="N248"/>
  <c r="M248"/>
  <c r="L248"/>
  <c r="K248"/>
  <c r="J248"/>
  <c r="I248"/>
  <c r="H248"/>
  <c r="G248"/>
  <c r="F248"/>
  <c r="R247"/>
  <c r="Q247"/>
  <c r="P247"/>
  <c r="O247"/>
  <c r="N247"/>
  <c r="M247"/>
  <c r="L247"/>
  <c r="K247"/>
  <c r="J247"/>
  <c r="I247"/>
  <c r="H247"/>
  <c r="G247"/>
  <c r="F247"/>
  <c r="R246"/>
  <c r="Q246"/>
  <c r="P246"/>
  <c r="O246"/>
  <c r="N246"/>
  <c r="M246"/>
  <c r="L246"/>
  <c r="K246"/>
  <c r="J246"/>
  <c r="I246"/>
  <c r="H246"/>
  <c r="G246"/>
  <c r="F246"/>
  <c r="R245"/>
  <c r="Q245"/>
  <c r="P245"/>
  <c r="O245"/>
  <c r="N245"/>
  <c r="M245"/>
  <c r="L245"/>
  <c r="K245"/>
  <c r="J245"/>
  <c r="I245"/>
  <c r="H245"/>
  <c r="G245"/>
  <c r="F245"/>
  <c r="R244"/>
  <c r="Q244"/>
  <c r="P244"/>
  <c r="O244"/>
  <c r="N244"/>
  <c r="M244"/>
  <c r="L244"/>
  <c r="K244"/>
  <c r="J244"/>
  <c r="I244"/>
  <c r="H244"/>
  <c r="G244"/>
  <c r="F244"/>
  <c r="R243"/>
  <c r="Q243"/>
  <c r="P243"/>
  <c r="O243"/>
  <c r="N243"/>
  <c r="M243"/>
  <c r="L243"/>
  <c r="K243"/>
  <c r="J243"/>
  <c r="I243"/>
  <c r="H243"/>
  <c r="G243"/>
  <c r="F243"/>
  <c r="R242"/>
  <c r="Q242"/>
  <c r="P242"/>
  <c r="O242"/>
  <c r="N242"/>
  <c r="M242"/>
  <c r="L242"/>
  <c r="K242"/>
  <c r="J242"/>
  <c r="I242"/>
  <c r="H242"/>
  <c r="G242"/>
  <c r="F242"/>
  <c r="R241"/>
  <c r="Q241"/>
  <c r="P241"/>
  <c r="O241"/>
  <c r="N241"/>
  <c r="M241"/>
  <c r="L241"/>
  <c r="K241"/>
  <c r="J241"/>
  <c r="I241"/>
  <c r="H241"/>
  <c r="G241"/>
  <c r="F241"/>
  <c r="R240"/>
  <c r="Q240"/>
  <c r="P240"/>
  <c r="O240"/>
  <c r="N240"/>
  <c r="M240"/>
  <c r="L240"/>
  <c r="K240"/>
  <c r="J240"/>
  <c r="I240"/>
  <c r="H240"/>
  <c r="G240"/>
  <c r="F240"/>
  <c r="R239"/>
  <c r="Q239"/>
  <c r="P239"/>
  <c r="O239"/>
  <c r="N239"/>
  <c r="M239"/>
  <c r="L239"/>
  <c r="K239"/>
  <c r="J239"/>
  <c r="I239"/>
  <c r="H239"/>
  <c r="G239"/>
  <c r="F239"/>
  <c r="R238"/>
  <c r="Q238"/>
  <c r="P238"/>
  <c r="O238"/>
  <c r="N238"/>
  <c r="M238"/>
  <c r="L238"/>
  <c r="K238"/>
  <c r="J238"/>
  <c r="I238"/>
  <c r="H238"/>
  <c r="G238"/>
  <c r="F238"/>
  <c r="R237"/>
  <c r="Q237"/>
  <c r="P237"/>
  <c r="O237"/>
  <c r="N237"/>
  <c r="M237"/>
  <c r="L237"/>
  <c r="K237"/>
  <c r="J237"/>
  <c r="I237"/>
  <c r="H237"/>
  <c r="G237"/>
  <c r="F237"/>
  <c r="R236"/>
  <c r="Q236"/>
  <c r="P236"/>
  <c r="O236"/>
  <c r="N236"/>
  <c r="M236"/>
  <c r="L236"/>
  <c r="K236"/>
  <c r="J236"/>
  <c r="I236"/>
  <c r="H236"/>
  <c r="G236"/>
  <c r="F236"/>
  <c r="R235"/>
  <c r="Q235"/>
  <c r="P235"/>
  <c r="O235"/>
  <c r="N235"/>
  <c r="M235"/>
  <c r="L235"/>
  <c r="K235"/>
  <c r="J235"/>
  <c r="I235"/>
  <c r="H235"/>
  <c r="G235"/>
  <c r="F235"/>
  <c r="R234"/>
  <c r="Q234"/>
  <c r="P234"/>
  <c r="O234"/>
  <c r="N234"/>
  <c r="M234"/>
  <c r="L234"/>
  <c r="K234"/>
  <c r="J234"/>
  <c r="I234"/>
  <c r="H234"/>
  <c r="G234"/>
  <c r="F234"/>
  <c r="R233"/>
  <c r="Q233"/>
  <c r="P233"/>
  <c r="O233"/>
  <c r="N233"/>
  <c r="M233"/>
  <c r="L233"/>
  <c r="K233"/>
  <c r="J233"/>
  <c r="I233"/>
  <c r="H233"/>
  <c r="G233"/>
  <c r="F233"/>
  <c r="R232"/>
  <c r="Q232"/>
  <c r="P232"/>
  <c r="O232"/>
  <c r="N232"/>
  <c r="M232"/>
  <c r="L232"/>
  <c r="K232"/>
  <c r="J232"/>
  <c r="I232"/>
  <c r="H232"/>
  <c r="G232"/>
  <c r="F232"/>
  <c r="R231"/>
  <c r="Q231"/>
  <c r="P231"/>
  <c r="O231"/>
  <c r="N231"/>
  <c r="M231"/>
  <c r="L231"/>
  <c r="K231"/>
  <c r="J231"/>
  <c r="I231"/>
  <c r="H231"/>
  <c r="G231"/>
  <c r="F231"/>
  <c r="R230"/>
  <c r="Q230"/>
  <c r="P230"/>
  <c r="O230"/>
  <c r="N230"/>
  <c r="M230"/>
  <c r="L230"/>
  <c r="K230"/>
  <c r="J230"/>
  <c r="I230"/>
  <c r="H230"/>
  <c r="G230"/>
  <c r="F230"/>
  <c r="R229"/>
  <c r="Q229"/>
  <c r="P229"/>
  <c r="O229"/>
  <c r="N229"/>
  <c r="M229"/>
  <c r="L229"/>
  <c r="K229"/>
  <c r="J229"/>
  <c r="I229"/>
  <c r="H229"/>
  <c r="G229"/>
  <c r="F229"/>
  <c r="R228"/>
  <c r="Q228"/>
  <c r="P228"/>
  <c r="O228"/>
  <c r="N228"/>
  <c r="M228"/>
  <c r="L228"/>
  <c r="K228"/>
  <c r="J228"/>
  <c r="I228"/>
  <c r="H228"/>
  <c r="G228"/>
  <c r="F228"/>
  <c r="R227"/>
  <c r="Q227"/>
  <c r="P227"/>
  <c r="O227"/>
  <c r="N227"/>
  <c r="M227"/>
  <c r="L227"/>
  <c r="K227"/>
  <c r="J227"/>
  <c r="I227"/>
  <c r="H227"/>
  <c r="G227"/>
  <c r="F227"/>
  <c r="R226"/>
  <c r="Q226"/>
  <c r="P226"/>
  <c r="O226"/>
  <c r="N226"/>
  <c r="M226"/>
  <c r="L226"/>
  <c r="K226"/>
  <c r="J226"/>
  <c r="I226"/>
  <c r="H226"/>
  <c r="G226"/>
  <c r="F226"/>
  <c r="R225"/>
  <c r="Q225"/>
  <c r="P225"/>
  <c r="O225"/>
  <c r="N225"/>
  <c r="M225"/>
  <c r="L225"/>
  <c r="K225"/>
  <c r="J225"/>
  <c r="I225"/>
  <c r="H225"/>
  <c r="G225"/>
  <c r="F225"/>
  <c r="R224"/>
  <c r="Q224"/>
  <c r="P224"/>
  <c r="O224"/>
  <c r="N224"/>
  <c r="M224"/>
  <c r="L224"/>
  <c r="K224"/>
  <c r="J224"/>
  <c r="I224"/>
  <c r="H224"/>
  <c r="G224"/>
  <c r="F224"/>
  <c r="R223"/>
  <c r="Q223"/>
  <c r="P223"/>
  <c r="O223"/>
  <c r="N223"/>
  <c r="M223"/>
  <c r="L223"/>
  <c r="K223"/>
  <c r="J223"/>
  <c r="I223"/>
  <c r="H223"/>
  <c r="G223"/>
  <c r="F223"/>
  <c r="R222"/>
  <c r="Q222"/>
  <c r="P222"/>
  <c r="O222"/>
  <c r="N222"/>
  <c r="M222"/>
  <c r="L222"/>
  <c r="K222"/>
  <c r="J222"/>
  <c r="I222"/>
  <c r="H222"/>
  <c r="G222"/>
  <c r="F222"/>
  <c r="R221"/>
  <c r="Q221"/>
  <c r="P221"/>
  <c r="O221"/>
  <c r="N221"/>
  <c r="M221"/>
  <c r="L221"/>
  <c r="K221"/>
  <c r="J221"/>
  <c r="I221"/>
  <c r="H221"/>
  <c r="G221"/>
  <c r="F221"/>
  <c r="R220"/>
  <c r="Q220"/>
  <c r="P220"/>
  <c r="O220"/>
  <c r="N220"/>
  <c r="M220"/>
  <c r="L220"/>
  <c r="K220"/>
  <c r="J220"/>
  <c r="I220"/>
  <c r="H220"/>
  <c r="G220"/>
  <c r="F220"/>
  <c r="R219"/>
  <c r="Q219"/>
  <c r="P219"/>
  <c r="O219"/>
  <c r="N219"/>
  <c r="M219"/>
  <c r="L219"/>
  <c r="K219"/>
  <c r="J219"/>
  <c r="I219"/>
  <c r="H219"/>
  <c r="G219"/>
  <c r="F219"/>
  <c r="R218"/>
  <c r="Q218"/>
  <c r="P218"/>
  <c r="O218"/>
  <c r="N218"/>
  <c r="M218"/>
  <c r="L218"/>
  <c r="K218"/>
  <c r="J218"/>
  <c r="I218"/>
  <c r="H218"/>
  <c r="G218"/>
  <c r="F218"/>
  <c r="R217"/>
  <c r="Q217"/>
  <c r="P217"/>
  <c r="O217"/>
  <c r="N217"/>
  <c r="M217"/>
  <c r="L217"/>
  <c r="K217"/>
  <c r="J217"/>
  <c r="I217"/>
  <c r="H217"/>
  <c r="G217"/>
  <c r="F217"/>
  <c r="R216"/>
  <c r="Q216"/>
  <c r="P216"/>
  <c r="O216"/>
  <c r="N216"/>
  <c r="M216"/>
  <c r="L216"/>
  <c r="K216"/>
  <c r="J216"/>
  <c r="I216"/>
  <c r="H216"/>
  <c r="G216"/>
  <c r="F216"/>
  <c r="R215"/>
  <c r="Q215"/>
  <c r="P215"/>
  <c r="O215"/>
  <c r="N215"/>
  <c r="M215"/>
  <c r="L215"/>
  <c r="K215"/>
  <c r="J215"/>
  <c r="I215"/>
  <c r="H215"/>
  <c r="G215"/>
  <c r="F215"/>
  <c r="R214"/>
  <c r="Q214"/>
  <c r="P214"/>
  <c r="O214"/>
  <c r="N214"/>
  <c r="M214"/>
  <c r="L214"/>
  <c r="K214"/>
  <c r="J214"/>
  <c r="I214"/>
  <c r="H214"/>
  <c r="G214"/>
  <c r="F214"/>
  <c r="R213"/>
  <c r="Q213"/>
  <c r="P213"/>
  <c r="O213"/>
  <c r="N213"/>
  <c r="M213"/>
  <c r="L213"/>
  <c r="K213"/>
  <c r="J213"/>
  <c r="I213"/>
  <c r="H213"/>
  <c r="G213"/>
  <c r="F213"/>
  <c r="R212"/>
  <c r="Q212"/>
  <c r="P212"/>
  <c r="O212"/>
  <c r="N212"/>
  <c r="M212"/>
  <c r="L212"/>
  <c r="K212"/>
  <c r="J212"/>
  <c r="I212"/>
  <c r="H212"/>
  <c r="G212"/>
  <c r="F212"/>
  <c r="R211"/>
  <c r="Q211"/>
  <c r="P211"/>
  <c r="O211"/>
  <c r="N211"/>
  <c r="M211"/>
  <c r="L211"/>
  <c r="K211"/>
  <c r="J211"/>
  <c r="I211"/>
  <c r="H211"/>
  <c r="G211"/>
  <c r="F211"/>
  <c r="R210"/>
  <c r="Q210"/>
  <c r="P210"/>
  <c r="O210"/>
  <c r="N210"/>
  <c r="M210"/>
  <c r="L210"/>
  <c r="K210"/>
  <c r="J210"/>
  <c r="I210"/>
  <c r="H210"/>
  <c r="G210"/>
  <c r="F210"/>
  <c r="R209"/>
  <c r="Q209"/>
  <c r="P209"/>
  <c r="O209"/>
  <c r="N209"/>
  <c r="M209"/>
  <c r="L209"/>
  <c r="K209"/>
  <c r="J209"/>
  <c r="I209"/>
  <c r="H209"/>
  <c r="G209"/>
  <c r="F209"/>
  <c r="R208"/>
  <c r="Q208"/>
  <c r="P208"/>
  <c r="O208"/>
  <c r="N208"/>
  <c r="M208"/>
  <c r="L208"/>
  <c r="K208"/>
  <c r="J208"/>
  <c r="I208"/>
  <c r="H208"/>
  <c r="G208"/>
  <c r="F208"/>
  <c r="E208" s="1"/>
  <c r="R207"/>
  <c r="Q207"/>
  <c r="P207"/>
  <c r="O207"/>
  <c r="N207"/>
  <c r="M207"/>
  <c r="L207"/>
  <c r="K207"/>
  <c r="J207"/>
  <c r="I207"/>
  <c r="H207"/>
  <c r="G207"/>
  <c r="F207"/>
  <c r="R206"/>
  <c r="Q206"/>
  <c r="P206"/>
  <c r="O206"/>
  <c r="N206"/>
  <c r="M206"/>
  <c r="L206"/>
  <c r="K206"/>
  <c r="J206"/>
  <c r="I206"/>
  <c r="H206"/>
  <c r="G206"/>
  <c r="F206"/>
  <c r="R205"/>
  <c r="Q205"/>
  <c r="P205"/>
  <c r="O205"/>
  <c r="N205"/>
  <c r="M205"/>
  <c r="L205"/>
  <c r="K205"/>
  <c r="J205"/>
  <c r="I205"/>
  <c r="H205"/>
  <c r="G205"/>
  <c r="F205"/>
  <c r="R204"/>
  <c r="Q204"/>
  <c r="P204"/>
  <c r="O204"/>
  <c r="N204"/>
  <c r="M204"/>
  <c r="L204"/>
  <c r="K204"/>
  <c r="J204"/>
  <c r="I204"/>
  <c r="H204"/>
  <c r="G204"/>
  <c r="F204"/>
  <c r="R203"/>
  <c r="Q203"/>
  <c r="P203"/>
  <c r="O203"/>
  <c r="N203"/>
  <c r="M203"/>
  <c r="L203"/>
  <c r="K203"/>
  <c r="J203"/>
  <c r="I203"/>
  <c r="H203"/>
  <c r="G203"/>
  <c r="F203"/>
  <c r="R202"/>
  <c r="Q202"/>
  <c r="P202"/>
  <c r="O202"/>
  <c r="N202"/>
  <c r="M202"/>
  <c r="L202"/>
  <c r="K202"/>
  <c r="J202"/>
  <c r="I202"/>
  <c r="H202"/>
  <c r="G202"/>
  <c r="F202"/>
  <c r="R201"/>
  <c r="Q201"/>
  <c r="P201"/>
  <c r="O201"/>
  <c r="N201"/>
  <c r="M201"/>
  <c r="L201"/>
  <c r="K201"/>
  <c r="J201"/>
  <c r="I201"/>
  <c r="H201"/>
  <c r="G201"/>
  <c r="F201"/>
  <c r="R200"/>
  <c r="Q200"/>
  <c r="P200"/>
  <c r="O200"/>
  <c r="N200"/>
  <c r="M200"/>
  <c r="L200"/>
  <c r="K200"/>
  <c r="J200"/>
  <c r="I200"/>
  <c r="H200"/>
  <c r="G200"/>
  <c r="F200"/>
  <c r="R199"/>
  <c r="Q199"/>
  <c r="P199"/>
  <c r="O199"/>
  <c r="N199"/>
  <c r="M199"/>
  <c r="L199"/>
  <c r="K199"/>
  <c r="J199"/>
  <c r="I199"/>
  <c r="H199"/>
  <c r="G199"/>
  <c r="F199"/>
  <c r="R198"/>
  <c r="Q198"/>
  <c r="P198"/>
  <c r="O198"/>
  <c r="N198"/>
  <c r="M198"/>
  <c r="L198"/>
  <c r="K198"/>
  <c r="J198"/>
  <c r="I198"/>
  <c r="H198"/>
  <c r="G198"/>
  <c r="F198"/>
  <c r="R197"/>
  <c r="Q197"/>
  <c r="P197"/>
  <c r="O197"/>
  <c r="N197"/>
  <c r="M197"/>
  <c r="L197"/>
  <c r="K197"/>
  <c r="J197"/>
  <c r="I197"/>
  <c r="H197"/>
  <c r="G197"/>
  <c r="F197"/>
  <c r="R196"/>
  <c r="Q196"/>
  <c r="P196"/>
  <c r="O196"/>
  <c r="N196"/>
  <c r="M196"/>
  <c r="L196"/>
  <c r="K196"/>
  <c r="J196"/>
  <c r="I196"/>
  <c r="H196"/>
  <c r="G196"/>
  <c r="F196"/>
  <c r="R195"/>
  <c r="Q195"/>
  <c r="P195"/>
  <c r="O195"/>
  <c r="N195"/>
  <c r="M195"/>
  <c r="L195"/>
  <c r="K195"/>
  <c r="J195"/>
  <c r="I195"/>
  <c r="H195"/>
  <c r="G195"/>
  <c r="F195"/>
  <c r="R194"/>
  <c r="Q194"/>
  <c r="P194"/>
  <c r="O194"/>
  <c r="N194"/>
  <c r="M194"/>
  <c r="L194"/>
  <c r="K194"/>
  <c r="J194"/>
  <c r="I194"/>
  <c r="H194"/>
  <c r="G194"/>
  <c r="F194"/>
  <c r="R193"/>
  <c r="Q193"/>
  <c r="P193"/>
  <c r="O193"/>
  <c r="N193"/>
  <c r="M193"/>
  <c r="L193"/>
  <c r="K193"/>
  <c r="J193"/>
  <c r="I193"/>
  <c r="H193"/>
  <c r="G193"/>
  <c r="F193"/>
  <c r="R192"/>
  <c r="Q192"/>
  <c r="P192"/>
  <c r="O192"/>
  <c r="N192"/>
  <c r="M192"/>
  <c r="L192"/>
  <c r="K192"/>
  <c r="J192"/>
  <c r="I192"/>
  <c r="H192"/>
  <c r="G192"/>
  <c r="F192"/>
  <c r="R191"/>
  <c r="Q191"/>
  <c r="P191"/>
  <c r="O191"/>
  <c r="N191"/>
  <c r="M191"/>
  <c r="L191"/>
  <c r="K191"/>
  <c r="J191"/>
  <c r="I191"/>
  <c r="H191"/>
  <c r="G191"/>
  <c r="F191"/>
  <c r="R190"/>
  <c r="Q190"/>
  <c r="P190"/>
  <c r="O190"/>
  <c r="N190"/>
  <c r="M190"/>
  <c r="L190"/>
  <c r="K190"/>
  <c r="J190"/>
  <c r="I190"/>
  <c r="H190"/>
  <c r="G190"/>
  <c r="F190"/>
  <c r="R189"/>
  <c r="Q189"/>
  <c r="P189"/>
  <c r="O189"/>
  <c r="N189"/>
  <c r="M189"/>
  <c r="L189"/>
  <c r="K189"/>
  <c r="J189"/>
  <c r="I189"/>
  <c r="H189"/>
  <c r="G189"/>
  <c r="F189"/>
  <c r="R188"/>
  <c r="Q188"/>
  <c r="P188"/>
  <c r="O188"/>
  <c r="N188"/>
  <c r="M188"/>
  <c r="L188"/>
  <c r="K188"/>
  <c r="J188"/>
  <c r="I188"/>
  <c r="H188"/>
  <c r="G188"/>
  <c r="F188"/>
  <c r="R187"/>
  <c r="Q187"/>
  <c r="P187"/>
  <c r="O187"/>
  <c r="N187"/>
  <c r="M187"/>
  <c r="L187"/>
  <c r="K187"/>
  <c r="J187"/>
  <c r="I187"/>
  <c r="H187"/>
  <c r="G187"/>
  <c r="F187"/>
  <c r="R186"/>
  <c r="Q186"/>
  <c r="P186"/>
  <c r="O186"/>
  <c r="N186"/>
  <c r="M186"/>
  <c r="L186"/>
  <c r="K186"/>
  <c r="J186"/>
  <c r="I186"/>
  <c r="H186"/>
  <c r="G186"/>
  <c r="F186"/>
  <c r="R185"/>
  <c r="Q185"/>
  <c r="P185"/>
  <c r="O185"/>
  <c r="N185"/>
  <c r="M185"/>
  <c r="L185"/>
  <c r="K185"/>
  <c r="J185"/>
  <c r="I185"/>
  <c r="H185"/>
  <c r="G185"/>
  <c r="F185"/>
  <c r="R184"/>
  <c r="Q184"/>
  <c r="P184"/>
  <c r="O184"/>
  <c r="N184"/>
  <c r="M184"/>
  <c r="L184"/>
  <c r="K184"/>
  <c r="J184"/>
  <c r="I184"/>
  <c r="H184"/>
  <c r="G184"/>
  <c r="F184"/>
  <c r="R183"/>
  <c r="Q183"/>
  <c r="P183"/>
  <c r="O183"/>
  <c r="N183"/>
  <c r="M183"/>
  <c r="L183"/>
  <c r="K183"/>
  <c r="J183"/>
  <c r="I183"/>
  <c r="H183"/>
  <c r="G183"/>
  <c r="F183"/>
  <c r="R182"/>
  <c r="Q182"/>
  <c r="P182"/>
  <c r="O182"/>
  <c r="N182"/>
  <c r="M182"/>
  <c r="L182"/>
  <c r="K182"/>
  <c r="J182"/>
  <c r="I182"/>
  <c r="H182"/>
  <c r="G182"/>
  <c r="F182"/>
  <c r="R181"/>
  <c r="Q181"/>
  <c r="P181"/>
  <c r="O181"/>
  <c r="N181"/>
  <c r="M181"/>
  <c r="L181"/>
  <c r="K181"/>
  <c r="J181"/>
  <c r="I181"/>
  <c r="H181"/>
  <c r="G181"/>
  <c r="F181"/>
  <c r="R180"/>
  <c r="Q180"/>
  <c r="P180"/>
  <c r="O180"/>
  <c r="N180"/>
  <c r="M180"/>
  <c r="L180"/>
  <c r="K180"/>
  <c r="J180"/>
  <c r="I180"/>
  <c r="H180"/>
  <c r="G180"/>
  <c r="F180"/>
  <c r="R179"/>
  <c r="Q179"/>
  <c r="P179"/>
  <c r="O179"/>
  <c r="N179"/>
  <c r="M179"/>
  <c r="L179"/>
  <c r="K179"/>
  <c r="J179"/>
  <c r="I179"/>
  <c r="H179"/>
  <c r="G179"/>
  <c r="F179"/>
  <c r="R178"/>
  <c r="Q178"/>
  <c r="P178"/>
  <c r="O178"/>
  <c r="N178"/>
  <c r="M178"/>
  <c r="L178"/>
  <c r="K178"/>
  <c r="J178"/>
  <c r="I178"/>
  <c r="H178"/>
  <c r="G178"/>
  <c r="F178"/>
  <c r="R177"/>
  <c r="Q177"/>
  <c r="P177"/>
  <c r="O177"/>
  <c r="N177"/>
  <c r="M177"/>
  <c r="L177"/>
  <c r="K177"/>
  <c r="J177"/>
  <c r="I177"/>
  <c r="H177"/>
  <c r="G177"/>
  <c r="F177"/>
  <c r="R176"/>
  <c r="Q176"/>
  <c r="P176"/>
  <c r="O176"/>
  <c r="N176"/>
  <c r="M176"/>
  <c r="L176"/>
  <c r="K176"/>
  <c r="J176"/>
  <c r="I176"/>
  <c r="H176"/>
  <c r="G176"/>
  <c r="F176"/>
  <c r="R175"/>
  <c r="Q175"/>
  <c r="P175"/>
  <c r="O175"/>
  <c r="N175"/>
  <c r="M175"/>
  <c r="L175"/>
  <c r="K175"/>
  <c r="J175"/>
  <c r="I175"/>
  <c r="H175"/>
  <c r="G175"/>
  <c r="F175"/>
  <c r="R174"/>
  <c r="Q174"/>
  <c r="P174"/>
  <c r="O174"/>
  <c r="N174"/>
  <c r="M174"/>
  <c r="L174"/>
  <c r="K174"/>
  <c r="J174"/>
  <c r="I174"/>
  <c r="H174"/>
  <c r="G174"/>
  <c r="F174"/>
  <c r="R173"/>
  <c r="Q173"/>
  <c r="P173"/>
  <c r="O173"/>
  <c r="N173"/>
  <c r="M173"/>
  <c r="L173"/>
  <c r="K173"/>
  <c r="J173"/>
  <c r="I173"/>
  <c r="H173"/>
  <c r="G173"/>
  <c r="F173"/>
  <c r="R172"/>
  <c r="Q172"/>
  <c r="P172"/>
  <c r="O172"/>
  <c r="N172"/>
  <c r="M172"/>
  <c r="L172"/>
  <c r="K172"/>
  <c r="J172"/>
  <c r="I172"/>
  <c r="H172"/>
  <c r="G172"/>
  <c r="F172"/>
  <c r="R171"/>
  <c r="Q171"/>
  <c r="P171"/>
  <c r="O171"/>
  <c r="N171"/>
  <c r="M171"/>
  <c r="L171"/>
  <c r="K171"/>
  <c r="J171"/>
  <c r="I171"/>
  <c r="H171"/>
  <c r="G171"/>
  <c r="F171"/>
  <c r="R170"/>
  <c r="Q170"/>
  <c r="P170"/>
  <c r="O170"/>
  <c r="N170"/>
  <c r="M170"/>
  <c r="L170"/>
  <c r="K170"/>
  <c r="J170"/>
  <c r="I170"/>
  <c r="H170"/>
  <c r="G170"/>
  <c r="F170"/>
  <c r="R169"/>
  <c r="Q169"/>
  <c r="P169"/>
  <c r="O169"/>
  <c r="N169"/>
  <c r="M169"/>
  <c r="L169"/>
  <c r="K169"/>
  <c r="J169"/>
  <c r="I169"/>
  <c r="H169"/>
  <c r="G169"/>
  <c r="F169"/>
  <c r="R168"/>
  <c r="Q168"/>
  <c r="P168"/>
  <c r="O168"/>
  <c r="N168"/>
  <c r="M168"/>
  <c r="L168"/>
  <c r="K168"/>
  <c r="J168"/>
  <c r="I168"/>
  <c r="H168"/>
  <c r="G168"/>
  <c r="F168"/>
  <c r="R167"/>
  <c r="Q167"/>
  <c r="P167"/>
  <c r="O167"/>
  <c r="N167"/>
  <c r="M167"/>
  <c r="L167"/>
  <c r="K167"/>
  <c r="J167"/>
  <c r="I167"/>
  <c r="H167"/>
  <c r="G167"/>
  <c r="F167"/>
  <c r="R166"/>
  <c r="Q166"/>
  <c r="P166"/>
  <c r="O166"/>
  <c r="N166"/>
  <c r="M166"/>
  <c r="L166"/>
  <c r="K166"/>
  <c r="J166"/>
  <c r="I166"/>
  <c r="H166"/>
  <c r="G166"/>
  <c r="F166"/>
  <c r="R165"/>
  <c r="Q165"/>
  <c r="P165"/>
  <c r="O165"/>
  <c r="N165"/>
  <c r="M165"/>
  <c r="L165"/>
  <c r="K165"/>
  <c r="J165"/>
  <c r="I165"/>
  <c r="H165"/>
  <c r="G165"/>
  <c r="F165"/>
  <c r="R164"/>
  <c r="Q164"/>
  <c r="P164"/>
  <c r="O164"/>
  <c r="N164"/>
  <c r="M164"/>
  <c r="L164"/>
  <c r="K164"/>
  <c r="J164"/>
  <c r="I164"/>
  <c r="H164"/>
  <c r="G164"/>
  <c r="F164"/>
  <c r="R163"/>
  <c r="Q163"/>
  <c r="P163"/>
  <c r="O163"/>
  <c r="N163"/>
  <c r="M163"/>
  <c r="L163"/>
  <c r="K163"/>
  <c r="J163"/>
  <c r="I163"/>
  <c r="H163"/>
  <c r="G163"/>
  <c r="F163"/>
  <c r="R162"/>
  <c r="Q162"/>
  <c r="P162"/>
  <c r="O162"/>
  <c r="N162"/>
  <c r="M162"/>
  <c r="L162"/>
  <c r="K162"/>
  <c r="J162"/>
  <c r="I162"/>
  <c r="H162"/>
  <c r="G162"/>
  <c r="F162"/>
  <c r="R161"/>
  <c r="Q161"/>
  <c r="P161"/>
  <c r="O161"/>
  <c r="N161"/>
  <c r="M161"/>
  <c r="L161"/>
  <c r="K161"/>
  <c r="J161"/>
  <c r="I161"/>
  <c r="H161"/>
  <c r="G161"/>
  <c r="F161"/>
  <c r="R160"/>
  <c r="Q160"/>
  <c r="P160"/>
  <c r="O160"/>
  <c r="N160"/>
  <c r="M160"/>
  <c r="L160"/>
  <c r="K160"/>
  <c r="J160"/>
  <c r="I160"/>
  <c r="H160"/>
  <c r="G160"/>
  <c r="F160"/>
  <c r="R159"/>
  <c r="Q159"/>
  <c r="P159"/>
  <c r="O159"/>
  <c r="N159"/>
  <c r="M159"/>
  <c r="L159"/>
  <c r="K159"/>
  <c r="J159"/>
  <c r="I159"/>
  <c r="H159"/>
  <c r="G159"/>
  <c r="F159"/>
  <c r="R158"/>
  <c r="Q158"/>
  <c r="P158"/>
  <c r="O158"/>
  <c r="N158"/>
  <c r="M158"/>
  <c r="L158"/>
  <c r="K158"/>
  <c r="J158"/>
  <c r="I158"/>
  <c r="H158"/>
  <c r="G158"/>
  <c r="F158"/>
  <c r="R157"/>
  <c r="Q157"/>
  <c r="P157"/>
  <c r="O157"/>
  <c r="N157"/>
  <c r="M157"/>
  <c r="L157"/>
  <c r="K157"/>
  <c r="J157"/>
  <c r="I157"/>
  <c r="H157"/>
  <c r="G157"/>
  <c r="F157"/>
  <c r="R156"/>
  <c r="Q156"/>
  <c r="P156"/>
  <c r="O156"/>
  <c r="N156"/>
  <c r="M156"/>
  <c r="L156"/>
  <c r="K156"/>
  <c r="J156"/>
  <c r="I156"/>
  <c r="H156"/>
  <c r="G156"/>
  <c r="F156"/>
  <c r="R155"/>
  <c r="Q155"/>
  <c r="P155"/>
  <c r="O155"/>
  <c r="N155"/>
  <c r="M155"/>
  <c r="L155"/>
  <c r="K155"/>
  <c r="J155"/>
  <c r="I155"/>
  <c r="H155"/>
  <c r="G155"/>
  <c r="F155"/>
  <c r="R154"/>
  <c r="Q154"/>
  <c r="P154"/>
  <c r="O154"/>
  <c r="N154"/>
  <c r="M154"/>
  <c r="L154"/>
  <c r="K154"/>
  <c r="J154"/>
  <c r="I154"/>
  <c r="H154"/>
  <c r="G154"/>
  <c r="F154"/>
  <c r="R153"/>
  <c r="Q153"/>
  <c r="P153"/>
  <c r="O153"/>
  <c r="N153"/>
  <c r="M153"/>
  <c r="L153"/>
  <c r="K153"/>
  <c r="J153"/>
  <c r="I153"/>
  <c r="H153"/>
  <c r="G153"/>
  <c r="F153"/>
  <c r="R152"/>
  <c r="Q152"/>
  <c r="P152"/>
  <c r="O152"/>
  <c r="N152"/>
  <c r="M152"/>
  <c r="L152"/>
  <c r="K152"/>
  <c r="J152"/>
  <c r="I152"/>
  <c r="H152"/>
  <c r="G152"/>
  <c r="F152"/>
  <c r="R151"/>
  <c r="Q151"/>
  <c r="P151"/>
  <c r="O151"/>
  <c r="N151"/>
  <c r="M151"/>
  <c r="L151"/>
  <c r="K151"/>
  <c r="J151"/>
  <c r="I151"/>
  <c r="H151"/>
  <c r="G151"/>
  <c r="F151"/>
  <c r="R150"/>
  <c r="Q150"/>
  <c r="P150"/>
  <c r="O150"/>
  <c r="N150"/>
  <c r="M150"/>
  <c r="L150"/>
  <c r="K150"/>
  <c r="J150"/>
  <c r="I150"/>
  <c r="H150"/>
  <c r="G150"/>
  <c r="F150"/>
  <c r="R149"/>
  <c r="Q149"/>
  <c r="P149"/>
  <c r="O149"/>
  <c r="N149"/>
  <c r="M149"/>
  <c r="L149"/>
  <c r="K149"/>
  <c r="J149"/>
  <c r="I149"/>
  <c r="H149"/>
  <c r="G149"/>
  <c r="F149"/>
  <c r="R148"/>
  <c r="Q148"/>
  <c r="P148"/>
  <c r="O148"/>
  <c r="N148"/>
  <c r="M148"/>
  <c r="L148"/>
  <c r="K148"/>
  <c r="J148"/>
  <c r="I148"/>
  <c r="H148"/>
  <c r="G148"/>
  <c r="F148"/>
  <c r="R147"/>
  <c r="Q147"/>
  <c r="P147"/>
  <c r="O147"/>
  <c r="N147"/>
  <c r="M147"/>
  <c r="L147"/>
  <c r="K147"/>
  <c r="J147"/>
  <c r="I147"/>
  <c r="H147"/>
  <c r="G147"/>
  <c r="F147"/>
  <c r="R146"/>
  <c r="Q146"/>
  <c r="P146"/>
  <c r="O146"/>
  <c r="N146"/>
  <c r="M146"/>
  <c r="L146"/>
  <c r="K146"/>
  <c r="J146"/>
  <c r="I146"/>
  <c r="H146"/>
  <c r="G146"/>
  <c r="F146"/>
  <c r="R145"/>
  <c r="Q145"/>
  <c r="P145"/>
  <c r="O145"/>
  <c r="N145"/>
  <c r="M145"/>
  <c r="L145"/>
  <c r="K145"/>
  <c r="J145"/>
  <c r="I145"/>
  <c r="H145"/>
  <c r="G145"/>
  <c r="F145"/>
  <c r="R144"/>
  <c r="Q144"/>
  <c r="P144"/>
  <c r="O144"/>
  <c r="N144"/>
  <c r="M144"/>
  <c r="L144"/>
  <c r="K144"/>
  <c r="J144"/>
  <c r="I144"/>
  <c r="H144"/>
  <c r="G144"/>
  <c r="F144"/>
  <c r="R143"/>
  <c r="Q143"/>
  <c r="P143"/>
  <c r="O143"/>
  <c r="N143"/>
  <c r="M143"/>
  <c r="L143"/>
  <c r="K143"/>
  <c r="J143"/>
  <c r="I143"/>
  <c r="H143"/>
  <c r="G143"/>
  <c r="F143"/>
  <c r="R142"/>
  <c r="Q142"/>
  <c r="P142"/>
  <c r="O142"/>
  <c r="N142"/>
  <c r="M142"/>
  <c r="L142"/>
  <c r="K142"/>
  <c r="J142"/>
  <c r="I142"/>
  <c r="H142"/>
  <c r="G142"/>
  <c r="F142"/>
  <c r="R141"/>
  <c r="Q141"/>
  <c r="P141"/>
  <c r="O141"/>
  <c r="N141"/>
  <c r="M141"/>
  <c r="L141"/>
  <c r="K141"/>
  <c r="J141"/>
  <c r="I141"/>
  <c r="H141"/>
  <c r="G141"/>
  <c r="F141"/>
  <c r="R140"/>
  <c r="Q140"/>
  <c r="P140"/>
  <c r="O140"/>
  <c r="N140"/>
  <c r="M140"/>
  <c r="L140"/>
  <c r="K140"/>
  <c r="J140"/>
  <c r="I140"/>
  <c r="H140"/>
  <c r="G140"/>
  <c r="F140"/>
  <c r="R139"/>
  <c r="Q139"/>
  <c r="P139"/>
  <c r="O139"/>
  <c r="N139"/>
  <c r="M139"/>
  <c r="L139"/>
  <c r="K139"/>
  <c r="J139"/>
  <c r="I139"/>
  <c r="H139"/>
  <c r="G139"/>
  <c r="F139"/>
  <c r="R138"/>
  <c r="Q138"/>
  <c r="P138"/>
  <c r="O138"/>
  <c r="N138"/>
  <c r="M138"/>
  <c r="L138"/>
  <c r="K138"/>
  <c r="J138"/>
  <c r="I138"/>
  <c r="H138"/>
  <c r="G138"/>
  <c r="F138"/>
  <c r="R137"/>
  <c r="Q137"/>
  <c r="P137"/>
  <c r="O137"/>
  <c r="N137"/>
  <c r="M137"/>
  <c r="L137"/>
  <c r="K137"/>
  <c r="J137"/>
  <c r="I137"/>
  <c r="H137"/>
  <c r="G137"/>
  <c r="F137"/>
  <c r="R136"/>
  <c r="Q136"/>
  <c r="P136"/>
  <c r="O136"/>
  <c r="N136"/>
  <c r="M136"/>
  <c r="L136"/>
  <c r="K136"/>
  <c r="J136"/>
  <c r="I136"/>
  <c r="H136"/>
  <c r="G136"/>
  <c r="F136"/>
  <c r="R135"/>
  <c r="Q135"/>
  <c r="P135"/>
  <c r="O135"/>
  <c r="N135"/>
  <c r="M135"/>
  <c r="L135"/>
  <c r="K135"/>
  <c r="J135"/>
  <c r="I135"/>
  <c r="H135"/>
  <c r="G135"/>
  <c r="F135"/>
  <c r="R134"/>
  <c r="Q134"/>
  <c r="P134"/>
  <c r="O134"/>
  <c r="N134"/>
  <c r="M134"/>
  <c r="L134"/>
  <c r="K134"/>
  <c r="J134"/>
  <c r="I134"/>
  <c r="H134"/>
  <c r="G134"/>
  <c r="F134"/>
  <c r="R133"/>
  <c r="Q133"/>
  <c r="P133"/>
  <c r="O133"/>
  <c r="N133"/>
  <c r="M133"/>
  <c r="L133"/>
  <c r="K133"/>
  <c r="J133"/>
  <c r="I133"/>
  <c r="H133"/>
  <c r="G133"/>
  <c r="F133"/>
  <c r="R132"/>
  <c r="Q132"/>
  <c r="P132"/>
  <c r="O132"/>
  <c r="N132"/>
  <c r="M132"/>
  <c r="L132"/>
  <c r="K132"/>
  <c r="J132"/>
  <c r="I132"/>
  <c r="H132"/>
  <c r="G132"/>
  <c r="F132"/>
  <c r="R131"/>
  <c r="Q131"/>
  <c r="P131"/>
  <c r="O131"/>
  <c r="N131"/>
  <c r="M131"/>
  <c r="L131"/>
  <c r="K131"/>
  <c r="J131"/>
  <c r="I131"/>
  <c r="H131"/>
  <c r="G131"/>
  <c r="F131"/>
  <c r="R130"/>
  <c r="Q130"/>
  <c r="P130"/>
  <c r="O130"/>
  <c r="N130"/>
  <c r="M130"/>
  <c r="L130"/>
  <c r="K130"/>
  <c r="J130"/>
  <c r="I130"/>
  <c r="H130"/>
  <c r="G130"/>
  <c r="F130"/>
  <c r="R129"/>
  <c r="Q129"/>
  <c r="P129"/>
  <c r="O129"/>
  <c r="N129"/>
  <c r="M129"/>
  <c r="L129"/>
  <c r="K129"/>
  <c r="J129"/>
  <c r="I129"/>
  <c r="H129"/>
  <c r="G129"/>
  <c r="F129"/>
  <c r="R128"/>
  <c r="Q128"/>
  <c r="P128"/>
  <c r="O128"/>
  <c r="N128"/>
  <c r="M128"/>
  <c r="L128"/>
  <c r="K128"/>
  <c r="J128"/>
  <c r="I128"/>
  <c r="H128"/>
  <c r="G128"/>
  <c r="F128"/>
  <c r="R127"/>
  <c r="Q127"/>
  <c r="P127"/>
  <c r="O127"/>
  <c r="N127"/>
  <c r="M127"/>
  <c r="L127"/>
  <c r="K127"/>
  <c r="J127"/>
  <c r="I127"/>
  <c r="H127"/>
  <c r="G127"/>
  <c r="F127"/>
  <c r="R126"/>
  <c r="Q126"/>
  <c r="P126"/>
  <c r="O126"/>
  <c r="N126"/>
  <c r="M126"/>
  <c r="L126"/>
  <c r="K126"/>
  <c r="J126"/>
  <c r="I126"/>
  <c r="H126"/>
  <c r="G126"/>
  <c r="F126"/>
  <c r="R125"/>
  <c r="Q125"/>
  <c r="P125"/>
  <c r="O125"/>
  <c r="N125"/>
  <c r="M125"/>
  <c r="L125"/>
  <c r="K125"/>
  <c r="J125"/>
  <c r="I125"/>
  <c r="H125"/>
  <c r="G125"/>
  <c r="F125"/>
  <c r="R124"/>
  <c r="Q124"/>
  <c r="P124"/>
  <c r="O124"/>
  <c r="N124"/>
  <c r="M124"/>
  <c r="L124"/>
  <c r="K124"/>
  <c r="J124"/>
  <c r="I124"/>
  <c r="H124"/>
  <c r="G124"/>
  <c r="F124"/>
  <c r="R123"/>
  <c r="Q123"/>
  <c r="P123"/>
  <c r="O123"/>
  <c r="N123"/>
  <c r="M123"/>
  <c r="L123"/>
  <c r="K123"/>
  <c r="J123"/>
  <c r="I123"/>
  <c r="H123"/>
  <c r="G123"/>
  <c r="F123"/>
  <c r="R122"/>
  <c r="Q122"/>
  <c r="P122"/>
  <c r="O122"/>
  <c r="N122"/>
  <c r="M122"/>
  <c r="L122"/>
  <c r="K122"/>
  <c r="J122"/>
  <c r="I122"/>
  <c r="H122"/>
  <c r="G122"/>
  <c r="F122"/>
  <c r="R121"/>
  <c r="Q121"/>
  <c r="P121"/>
  <c r="O121"/>
  <c r="N121"/>
  <c r="M121"/>
  <c r="L121"/>
  <c r="K121"/>
  <c r="J121"/>
  <c r="I121"/>
  <c r="H121"/>
  <c r="G121"/>
  <c r="F121"/>
  <c r="R120"/>
  <c r="Q120"/>
  <c r="P120"/>
  <c r="O120"/>
  <c r="N120"/>
  <c r="M120"/>
  <c r="L120"/>
  <c r="K120"/>
  <c r="J120"/>
  <c r="I120"/>
  <c r="H120"/>
  <c r="G120"/>
  <c r="F120"/>
  <c r="R119"/>
  <c r="Q119"/>
  <c r="P119"/>
  <c r="O119"/>
  <c r="N119"/>
  <c r="M119"/>
  <c r="L119"/>
  <c r="K119"/>
  <c r="J119"/>
  <c r="I119"/>
  <c r="H119"/>
  <c r="G119"/>
  <c r="F119"/>
  <c r="R118"/>
  <c r="Q118"/>
  <c r="P118"/>
  <c r="O118"/>
  <c r="N118"/>
  <c r="M118"/>
  <c r="L118"/>
  <c r="K118"/>
  <c r="J118"/>
  <c r="I118"/>
  <c r="H118"/>
  <c r="G118"/>
  <c r="E118" s="1"/>
  <c r="F118"/>
  <c r="R117"/>
  <c r="Q117"/>
  <c r="P117"/>
  <c r="O117"/>
  <c r="N117"/>
  <c r="M117"/>
  <c r="L117"/>
  <c r="K117"/>
  <c r="J117"/>
  <c r="I117"/>
  <c r="H117"/>
  <c r="G117"/>
  <c r="F117"/>
  <c r="R116"/>
  <c r="Q116"/>
  <c r="P116"/>
  <c r="O116"/>
  <c r="N116"/>
  <c r="M116"/>
  <c r="L116"/>
  <c r="K116"/>
  <c r="J116"/>
  <c r="I116"/>
  <c r="H116"/>
  <c r="G116"/>
  <c r="F116"/>
  <c r="R115"/>
  <c r="Q115"/>
  <c r="P115"/>
  <c r="O115"/>
  <c r="N115"/>
  <c r="M115"/>
  <c r="L115"/>
  <c r="K115"/>
  <c r="J115"/>
  <c r="I115"/>
  <c r="H115"/>
  <c r="G115"/>
  <c r="F115"/>
  <c r="R114"/>
  <c r="Q114"/>
  <c r="P114"/>
  <c r="O114"/>
  <c r="N114"/>
  <c r="M114"/>
  <c r="L114"/>
  <c r="K114"/>
  <c r="J114"/>
  <c r="I114"/>
  <c r="H114"/>
  <c r="G114"/>
  <c r="F114"/>
  <c r="R113"/>
  <c r="Q113"/>
  <c r="P113"/>
  <c r="O113"/>
  <c r="N113"/>
  <c r="M113"/>
  <c r="L113"/>
  <c r="K113"/>
  <c r="J113"/>
  <c r="I113"/>
  <c r="H113"/>
  <c r="G113"/>
  <c r="F113"/>
  <c r="R112"/>
  <c r="Q112"/>
  <c r="P112"/>
  <c r="O112"/>
  <c r="N112"/>
  <c r="M112"/>
  <c r="L112"/>
  <c r="K112"/>
  <c r="J112"/>
  <c r="I112"/>
  <c r="H112"/>
  <c r="G112"/>
  <c r="F112"/>
  <c r="R111"/>
  <c r="Q111"/>
  <c r="P111"/>
  <c r="O111"/>
  <c r="N111"/>
  <c r="M111"/>
  <c r="L111"/>
  <c r="K111"/>
  <c r="J111"/>
  <c r="I111"/>
  <c r="H111"/>
  <c r="G111"/>
  <c r="F111"/>
  <c r="R110"/>
  <c r="Q110"/>
  <c r="P110"/>
  <c r="O110"/>
  <c r="N110"/>
  <c r="M110"/>
  <c r="L110"/>
  <c r="K110"/>
  <c r="J110"/>
  <c r="I110"/>
  <c r="H110"/>
  <c r="G110"/>
  <c r="F110"/>
  <c r="R109"/>
  <c r="Q109"/>
  <c r="P109"/>
  <c r="O109"/>
  <c r="N109"/>
  <c r="M109"/>
  <c r="L109"/>
  <c r="K109"/>
  <c r="J109"/>
  <c r="I109"/>
  <c r="H109"/>
  <c r="G109"/>
  <c r="F109"/>
  <c r="R108"/>
  <c r="Q108"/>
  <c r="P108"/>
  <c r="O108"/>
  <c r="N108"/>
  <c r="M108"/>
  <c r="L108"/>
  <c r="K108"/>
  <c r="J108"/>
  <c r="I108"/>
  <c r="H108"/>
  <c r="G108"/>
  <c r="F108"/>
  <c r="R107"/>
  <c r="Q107"/>
  <c r="P107"/>
  <c r="O107"/>
  <c r="N107"/>
  <c r="M107"/>
  <c r="L107"/>
  <c r="K107"/>
  <c r="J107"/>
  <c r="I107"/>
  <c r="H107"/>
  <c r="G107"/>
  <c r="F107"/>
  <c r="R106"/>
  <c r="Q106"/>
  <c r="P106"/>
  <c r="O106"/>
  <c r="N106"/>
  <c r="M106"/>
  <c r="L106"/>
  <c r="K106"/>
  <c r="J106"/>
  <c r="I106"/>
  <c r="H106"/>
  <c r="G106"/>
  <c r="F106"/>
  <c r="R105"/>
  <c r="Q105"/>
  <c r="P105"/>
  <c r="O105"/>
  <c r="N105"/>
  <c r="M105"/>
  <c r="L105"/>
  <c r="K105"/>
  <c r="J105"/>
  <c r="I105"/>
  <c r="H105"/>
  <c r="G105"/>
  <c r="F105"/>
  <c r="R104"/>
  <c r="Q104"/>
  <c r="P104"/>
  <c r="O104"/>
  <c r="N104"/>
  <c r="M104"/>
  <c r="L104"/>
  <c r="K104"/>
  <c r="J104"/>
  <c r="I104"/>
  <c r="H104"/>
  <c r="G104"/>
  <c r="F104"/>
  <c r="R103"/>
  <c r="Q103"/>
  <c r="P103"/>
  <c r="O103"/>
  <c r="N103"/>
  <c r="M103"/>
  <c r="L103"/>
  <c r="K103"/>
  <c r="J103"/>
  <c r="I103"/>
  <c r="H103"/>
  <c r="G103"/>
  <c r="F103"/>
  <c r="R102"/>
  <c r="Q102"/>
  <c r="P102"/>
  <c r="O102"/>
  <c r="N102"/>
  <c r="M102"/>
  <c r="L102"/>
  <c r="K102"/>
  <c r="J102"/>
  <c r="I102"/>
  <c r="H102"/>
  <c r="G102"/>
  <c r="F102"/>
  <c r="R101"/>
  <c r="Q101"/>
  <c r="P101"/>
  <c r="O101"/>
  <c r="N101"/>
  <c r="M101"/>
  <c r="L101"/>
  <c r="K101"/>
  <c r="J101"/>
  <c r="I101"/>
  <c r="H101"/>
  <c r="G101"/>
  <c r="F101"/>
  <c r="R100"/>
  <c r="Q100"/>
  <c r="P100"/>
  <c r="O100"/>
  <c r="N100"/>
  <c r="M100"/>
  <c r="L100"/>
  <c r="K100"/>
  <c r="J100"/>
  <c r="I100"/>
  <c r="H100"/>
  <c r="G100"/>
  <c r="F100"/>
  <c r="R99"/>
  <c r="Q99"/>
  <c r="P99"/>
  <c r="O99"/>
  <c r="N99"/>
  <c r="M99"/>
  <c r="L99"/>
  <c r="K99"/>
  <c r="J99"/>
  <c r="I99"/>
  <c r="H99"/>
  <c r="G99"/>
  <c r="F99"/>
  <c r="R98"/>
  <c r="Q98"/>
  <c r="P98"/>
  <c r="O98"/>
  <c r="N98"/>
  <c r="M98"/>
  <c r="L98"/>
  <c r="K98"/>
  <c r="J98"/>
  <c r="I98"/>
  <c r="H98"/>
  <c r="G98"/>
  <c r="F98"/>
  <c r="R97"/>
  <c r="Q97"/>
  <c r="P97"/>
  <c r="O97"/>
  <c r="N97"/>
  <c r="M97"/>
  <c r="L97"/>
  <c r="K97"/>
  <c r="J97"/>
  <c r="I97"/>
  <c r="H97"/>
  <c r="G97"/>
  <c r="F97"/>
  <c r="R96"/>
  <c r="Q96"/>
  <c r="P96"/>
  <c r="O96"/>
  <c r="N96"/>
  <c r="M96"/>
  <c r="L96"/>
  <c r="K96"/>
  <c r="J96"/>
  <c r="I96"/>
  <c r="H96"/>
  <c r="G96"/>
  <c r="F96"/>
  <c r="R95"/>
  <c r="Q95"/>
  <c r="P95"/>
  <c r="O95"/>
  <c r="N95"/>
  <c r="M95"/>
  <c r="L95"/>
  <c r="K95"/>
  <c r="J95"/>
  <c r="I95"/>
  <c r="H95"/>
  <c r="G95"/>
  <c r="F95"/>
  <c r="R94"/>
  <c r="Q94"/>
  <c r="P94"/>
  <c r="O94"/>
  <c r="N94"/>
  <c r="M94"/>
  <c r="L94"/>
  <c r="K94"/>
  <c r="J94"/>
  <c r="I94"/>
  <c r="H94"/>
  <c r="G94"/>
  <c r="F94"/>
  <c r="R93"/>
  <c r="Q93"/>
  <c r="P93"/>
  <c r="O93"/>
  <c r="N93"/>
  <c r="M93"/>
  <c r="L93"/>
  <c r="K93"/>
  <c r="J93"/>
  <c r="I93"/>
  <c r="H93"/>
  <c r="G93"/>
  <c r="F93"/>
  <c r="R92"/>
  <c r="Q92"/>
  <c r="P92"/>
  <c r="O92"/>
  <c r="N92"/>
  <c r="M92"/>
  <c r="L92"/>
  <c r="K92"/>
  <c r="J92"/>
  <c r="I92"/>
  <c r="H92"/>
  <c r="G92"/>
  <c r="F92"/>
  <c r="R91"/>
  <c r="Q91"/>
  <c r="P91"/>
  <c r="O91"/>
  <c r="N91"/>
  <c r="M91"/>
  <c r="L91"/>
  <c r="K91"/>
  <c r="J91"/>
  <c r="I91"/>
  <c r="H91"/>
  <c r="G91"/>
  <c r="F91"/>
  <c r="R90"/>
  <c r="Q90"/>
  <c r="P90"/>
  <c r="O90"/>
  <c r="N90"/>
  <c r="M90"/>
  <c r="L90"/>
  <c r="K90"/>
  <c r="J90"/>
  <c r="I90"/>
  <c r="H90"/>
  <c r="G90"/>
  <c r="F90"/>
  <c r="R89"/>
  <c r="Q89"/>
  <c r="P89"/>
  <c r="O89"/>
  <c r="N89"/>
  <c r="M89"/>
  <c r="L89"/>
  <c r="K89"/>
  <c r="J89"/>
  <c r="I89"/>
  <c r="H89"/>
  <c r="G89"/>
  <c r="F89"/>
  <c r="R88"/>
  <c r="Q88"/>
  <c r="P88"/>
  <c r="O88"/>
  <c r="N88"/>
  <c r="M88"/>
  <c r="L88"/>
  <c r="K88"/>
  <c r="J88"/>
  <c r="I88"/>
  <c r="H88"/>
  <c r="G88"/>
  <c r="F88"/>
  <c r="R87"/>
  <c r="Q87"/>
  <c r="P87"/>
  <c r="O87"/>
  <c r="N87"/>
  <c r="M87"/>
  <c r="L87"/>
  <c r="K87"/>
  <c r="J87"/>
  <c r="I87"/>
  <c r="H87"/>
  <c r="G87"/>
  <c r="F87"/>
  <c r="R86"/>
  <c r="Q86"/>
  <c r="P86"/>
  <c r="O86"/>
  <c r="N86"/>
  <c r="M86"/>
  <c r="L86"/>
  <c r="K86"/>
  <c r="J86"/>
  <c r="I86"/>
  <c r="H86"/>
  <c r="G86"/>
  <c r="F86"/>
  <c r="R85"/>
  <c r="Q85"/>
  <c r="P85"/>
  <c r="O85"/>
  <c r="N85"/>
  <c r="M85"/>
  <c r="L85"/>
  <c r="K85"/>
  <c r="J85"/>
  <c r="I85"/>
  <c r="H85"/>
  <c r="G85"/>
  <c r="F85"/>
  <c r="R84"/>
  <c r="Q84"/>
  <c r="P84"/>
  <c r="O84"/>
  <c r="N84"/>
  <c r="M84"/>
  <c r="L84"/>
  <c r="K84"/>
  <c r="J84"/>
  <c r="I84"/>
  <c r="H84"/>
  <c r="G84"/>
  <c r="F84"/>
  <c r="R83"/>
  <c r="Q83"/>
  <c r="P83"/>
  <c r="O83"/>
  <c r="N83"/>
  <c r="M83"/>
  <c r="L83"/>
  <c r="K83"/>
  <c r="J83"/>
  <c r="I83"/>
  <c r="H83"/>
  <c r="G83"/>
  <c r="F83"/>
  <c r="R82"/>
  <c r="Q82"/>
  <c r="P82"/>
  <c r="O82"/>
  <c r="N82"/>
  <c r="M82"/>
  <c r="L82"/>
  <c r="K82"/>
  <c r="J82"/>
  <c r="I82"/>
  <c r="H82"/>
  <c r="G82"/>
  <c r="F82"/>
  <c r="E82" s="1"/>
  <c r="R81"/>
  <c r="Q81"/>
  <c r="P81"/>
  <c r="O81"/>
  <c r="N81"/>
  <c r="M81"/>
  <c r="L81"/>
  <c r="K81"/>
  <c r="J81"/>
  <c r="I81"/>
  <c r="H81"/>
  <c r="G81"/>
  <c r="F81"/>
  <c r="R80"/>
  <c r="Q80"/>
  <c r="P80"/>
  <c r="O80"/>
  <c r="N80"/>
  <c r="M80"/>
  <c r="L80"/>
  <c r="K80"/>
  <c r="J80"/>
  <c r="I80"/>
  <c r="H80"/>
  <c r="G80"/>
  <c r="F80"/>
  <c r="R79"/>
  <c r="Q79"/>
  <c r="P79"/>
  <c r="O79"/>
  <c r="N79"/>
  <c r="M79"/>
  <c r="L79"/>
  <c r="K79"/>
  <c r="J79"/>
  <c r="I79"/>
  <c r="H79"/>
  <c r="G79"/>
  <c r="F79"/>
  <c r="R78"/>
  <c r="Q78"/>
  <c r="P78"/>
  <c r="O78"/>
  <c r="N78"/>
  <c r="M78"/>
  <c r="L78"/>
  <c r="K78"/>
  <c r="J78"/>
  <c r="I78"/>
  <c r="H78"/>
  <c r="G78"/>
  <c r="F78"/>
  <c r="R77"/>
  <c r="Q77"/>
  <c r="P77"/>
  <c r="O77"/>
  <c r="N77"/>
  <c r="M77"/>
  <c r="L77"/>
  <c r="K77"/>
  <c r="J77"/>
  <c r="I77"/>
  <c r="H77"/>
  <c r="G77"/>
  <c r="F77"/>
  <c r="R76"/>
  <c r="Q76"/>
  <c r="P76"/>
  <c r="O76"/>
  <c r="N76"/>
  <c r="M76"/>
  <c r="L76"/>
  <c r="K76"/>
  <c r="J76"/>
  <c r="I76"/>
  <c r="H76"/>
  <c r="G76"/>
  <c r="F76"/>
  <c r="R75"/>
  <c r="Q75"/>
  <c r="P75"/>
  <c r="O75"/>
  <c r="N75"/>
  <c r="M75"/>
  <c r="L75"/>
  <c r="K75"/>
  <c r="J75"/>
  <c r="I75"/>
  <c r="H75"/>
  <c r="G75"/>
  <c r="F75"/>
  <c r="R74"/>
  <c r="Q74"/>
  <c r="P74"/>
  <c r="O74"/>
  <c r="N74"/>
  <c r="M74"/>
  <c r="L74"/>
  <c r="K74"/>
  <c r="J74"/>
  <c r="I74"/>
  <c r="H74"/>
  <c r="G74"/>
  <c r="F74"/>
  <c r="R73"/>
  <c r="Q73"/>
  <c r="P73"/>
  <c r="O73"/>
  <c r="N73"/>
  <c r="M73"/>
  <c r="L73"/>
  <c r="K73"/>
  <c r="J73"/>
  <c r="I73"/>
  <c r="H73"/>
  <c r="G73"/>
  <c r="F73"/>
  <c r="R72"/>
  <c r="Q72"/>
  <c r="P72"/>
  <c r="O72"/>
  <c r="N72"/>
  <c r="M72"/>
  <c r="L72"/>
  <c r="K72"/>
  <c r="J72"/>
  <c r="I72"/>
  <c r="H72"/>
  <c r="G72"/>
  <c r="F72"/>
  <c r="R71"/>
  <c r="Q71"/>
  <c r="P71"/>
  <c r="O71"/>
  <c r="N71"/>
  <c r="M71"/>
  <c r="L71"/>
  <c r="K71"/>
  <c r="J71"/>
  <c r="I71"/>
  <c r="H71"/>
  <c r="G71"/>
  <c r="F71"/>
  <c r="R70"/>
  <c r="Q70"/>
  <c r="P70"/>
  <c r="O70"/>
  <c r="N70"/>
  <c r="M70"/>
  <c r="L70"/>
  <c r="K70"/>
  <c r="J70"/>
  <c r="I70"/>
  <c r="H70"/>
  <c r="G70"/>
  <c r="F70"/>
  <c r="R69"/>
  <c r="Q69"/>
  <c r="P69"/>
  <c r="O69"/>
  <c r="N69"/>
  <c r="M69"/>
  <c r="L69"/>
  <c r="K69"/>
  <c r="J69"/>
  <c r="I69"/>
  <c r="H69"/>
  <c r="G69"/>
  <c r="F69"/>
  <c r="R68"/>
  <c r="Q68"/>
  <c r="P68"/>
  <c r="O68"/>
  <c r="N68"/>
  <c r="M68"/>
  <c r="L68"/>
  <c r="K68"/>
  <c r="J68"/>
  <c r="I68"/>
  <c r="H68"/>
  <c r="G68"/>
  <c r="F68"/>
  <c r="R67"/>
  <c r="Q67"/>
  <c r="P67"/>
  <c r="O67"/>
  <c r="N67"/>
  <c r="M67"/>
  <c r="L67"/>
  <c r="K67"/>
  <c r="J67"/>
  <c r="I67"/>
  <c r="H67"/>
  <c r="G67"/>
  <c r="F67"/>
  <c r="R66"/>
  <c r="Q66"/>
  <c r="P66"/>
  <c r="O66"/>
  <c r="N66"/>
  <c r="M66"/>
  <c r="L66"/>
  <c r="K66"/>
  <c r="J66"/>
  <c r="I66"/>
  <c r="H66"/>
  <c r="G66"/>
  <c r="F66"/>
  <c r="R65"/>
  <c r="Q65"/>
  <c r="P65"/>
  <c r="O65"/>
  <c r="N65"/>
  <c r="M65"/>
  <c r="L65"/>
  <c r="K65"/>
  <c r="J65"/>
  <c r="I65"/>
  <c r="H65"/>
  <c r="G65"/>
  <c r="F65"/>
  <c r="R64"/>
  <c r="Q64"/>
  <c r="P64"/>
  <c r="O64"/>
  <c r="N64"/>
  <c r="M64"/>
  <c r="L64"/>
  <c r="K64"/>
  <c r="J64"/>
  <c r="I64"/>
  <c r="H64"/>
  <c r="G64"/>
  <c r="F64"/>
  <c r="R63"/>
  <c r="Q63"/>
  <c r="P63"/>
  <c r="O63"/>
  <c r="N63"/>
  <c r="M63"/>
  <c r="L63"/>
  <c r="K63"/>
  <c r="J63"/>
  <c r="I63"/>
  <c r="H63"/>
  <c r="G63"/>
  <c r="F63"/>
  <c r="R62"/>
  <c r="Q62"/>
  <c r="P62"/>
  <c r="O62"/>
  <c r="N62"/>
  <c r="M62"/>
  <c r="L62"/>
  <c r="K62"/>
  <c r="J62"/>
  <c r="I62"/>
  <c r="H62"/>
  <c r="G62"/>
  <c r="F62"/>
  <c r="R61"/>
  <c r="Q61"/>
  <c r="P61"/>
  <c r="O61"/>
  <c r="N61"/>
  <c r="M61"/>
  <c r="L61"/>
  <c r="K61"/>
  <c r="J61"/>
  <c r="I61"/>
  <c r="H61"/>
  <c r="G61"/>
  <c r="F61"/>
  <c r="R60"/>
  <c r="Q60"/>
  <c r="P60"/>
  <c r="O60"/>
  <c r="N60"/>
  <c r="M60"/>
  <c r="L60"/>
  <c r="K60"/>
  <c r="J60"/>
  <c r="I60"/>
  <c r="H60"/>
  <c r="G60"/>
  <c r="F60"/>
  <c r="R59"/>
  <c r="Q59"/>
  <c r="P59"/>
  <c r="O59"/>
  <c r="N59"/>
  <c r="M59"/>
  <c r="L59"/>
  <c r="K59"/>
  <c r="J59"/>
  <c r="I59"/>
  <c r="H59"/>
  <c r="G59"/>
  <c r="F59"/>
  <c r="R58"/>
  <c r="Q58"/>
  <c r="P58"/>
  <c r="O58"/>
  <c r="N58"/>
  <c r="M58"/>
  <c r="L58"/>
  <c r="K58"/>
  <c r="J58"/>
  <c r="I58"/>
  <c r="H58"/>
  <c r="G58"/>
  <c r="F58"/>
  <c r="R57"/>
  <c r="Q57"/>
  <c r="P57"/>
  <c r="O57"/>
  <c r="N57"/>
  <c r="M57"/>
  <c r="L57"/>
  <c r="K57"/>
  <c r="J57"/>
  <c r="I57"/>
  <c r="H57"/>
  <c r="G57"/>
  <c r="F57"/>
  <c r="R56"/>
  <c r="Q56"/>
  <c r="P56"/>
  <c r="O56"/>
  <c r="N56"/>
  <c r="M56"/>
  <c r="L56"/>
  <c r="K56"/>
  <c r="J56"/>
  <c r="I56"/>
  <c r="H56"/>
  <c r="G56"/>
  <c r="F56"/>
  <c r="R55"/>
  <c r="Q55"/>
  <c r="P55"/>
  <c r="O55"/>
  <c r="N55"/>
  <c r="M55"/>
  <c r="L55"/>
  <c r="K55"/>
  <c r="J55"/>
  <c r="I55"/>
  <c r="H55"/>
  <c r="G55"/>
  <c r="F55"/>
  <c r="R54"/>
  <c r="Q54"/>
  <c r="P54"/>
  <c r="O54"/>
  <c r="N54"/>
  <c r="M54"/>
  <c r="L54"/>
  <c r="K54"/>
  <c r="J54"/>
  <c r="I54"/>
  <c r="H54"/>
  <c r="G54"/>
  <c r="F54"/>
  <c r="R53"/>
  <c r="Q53"/>
  <c r="P53"/>
  <c r="O53"/>
  <c r="N53"/>
  <c r="M53"/>
  <c r="L53"/>
  <c r="K53"/>
  <c r="J53"/>
  <c r="I53"/>
  <c r="H53"/>
  <c r="G53"/>
  <c r="F53"/>
  <c r="R52"/>
  <c r="Q52"/>
  <c r="P52"/>
  <c r="O52"/>
  <c r="N52"/>
  <c r="M52"/>
  <c r="L52"/>
  <c r="K52"/>
  <c r="J52"/>
  <c r="I52"/>
  <c r="H52"/>
  <c r="G52"/>
  <c r="F52"/>
  <c r="R51"/>
  <c r="Q51"/>
  <c r="P51"/>
  <c r="O51"/>
  <c r="N51"/>
  <c r="M51"/>
  <c r="L51"/>
  <c r="K51"/>
  <c r="J51"/>
  <c r="I51"/>
  <c r="H51"/>
  <c r="G51"/>
  <c r="F51"/>
  <c r="R50"/>
  <c r="Q50"/>
  <c r="P50"/>
  <c r="O50"/>
  <c r="N50"/>
  <c r="M50"/>
  <c r="L50"/>
  <c r="K50"/>
  <c r="J50"/>
  <c r="I50"/>
  <c r="H50"/>
  <c r="G50"/>
  <c r="F50"/>
  <c r="R49"/>
  <c r="Q49"/>
  <c r="P49"/>
  <c r="O49"/>
  <c r="N49"/>
  <c r="M49"/>
  <c r="L49"/>
  <c r="K49"/>
  <c r="J49"/>
  <c r="I49"/>
  <c r="H49"/>
  <c r="G49"/>
  <c r="F49"/>
  <c r="R48"/>
  <c r="Q48"/>
  <c r="P48"/>
  <c r="O48"/>
  <c r="N48"/>
  <c r="M48"/>
  <c r="L48"/>
  <c r="K48"/>
  <c r="J48"/>
  <c r="I48"/>
  <c r="H48"/>
  <c r="G48"/>
  <c r="F48"/>
  <c r="R47"/>
  <c r="Q47"/>
  <c r="P47"/>
  <c r="O47"/>
  <c r="N47"/>
  <c r="M47"/>
  <c r="L47"/>
  <c r="K47"/>
  <c r="J47"/>
  <c r="I47"/>
  <c r="H47"/>
  <c r="G47"/>
  <c r="F47"/>
  <c r="R46"/>
  <c r="Q46"/>
  <c r="P46"/>
  <c r="O46"/>
  <c r="N46"/>
  <c r="M46"/>
  <c r="L46"/>
  <c r="K46"/>
  <c r="J46"/>
  <c r="I46"/>
  <c r="H46"/>
  <c r="G46"/>
  <c r="F46"/>
  <c r="R45"/>
  <c r="Q45"/>
  <c r="P45"/>
  <c r="O45"/>
  <c r="N45"/>
  <c r="M45"/>
  <c r="L45"/>
  <c r="K45"/>
  <c r="J45"/>
  <c r="I45"/>
  <c r="H45"/>
  <c r="G45"/>
  <c r="F45"/>
  <c r="R44"/>
  <c r="Q44"/>
  <c r="P44"/>
  <c r="O44"/>
  <c r="N44"/>
  <c r="M44"/>
  <c r="L44"/>
  <c r="K44"/>
  <c r="J44"/>
  <c r="I44"/>
  <c r="H44"/>
  <c r="G44"/>
  <c r="F44"/>
  <c r="R43"/>
  <c r="Q43"/>
  <c r="P43"/>
  <c r="O43"/>
  <c r="N43"/>
  <c r="M43"/>
  <c r="L43"/>
  <c r="K43"/>
  <c r="J43"/>
  <c r="I43"/>
  <c r="H43"/>
  <c r="G43"/>
  <c r="F43"/>
  <c r="R42"/>
  <c r="Q42"/>
  <c r="P42"/>
  <c r="O42"/>
  <c r="N42"/>
  <c r="M42"/>
  <c r="L42"/>
  <c r="K42"/>
  <c r="J42"/>
  <c r="I42"/>
  <c r="H42"/>
  <c r="G42"/>
  <c r="F42"/>
  <c r="R41"/>
  <c r="Q41"/>
  <c r="P41"/>
  <c r="O41"/>
  <c r="N41"/>
  <c r="M41"/>
  <c r="L41"/>
  <c r="K41"/>
  <c r="J41"/>
  <c r="I41"/>
  <c r="H41"/>
  <c r="G41"/>
  <c r="F41"/>
  <c r="R40"/>
  <c r="Q40"/>
  <c r="P40"/>
  <c r="O40"/>
  <c r="N40"/>
  <c r="M40"/>
  <c r="L40"/>
  <c r="K40"/>
  <c r="J40"/>
  <c r="I40"/>
  <c r="H40"/>
  <c r="G40"/>
  <c r="F40"/>
  <c r="R39"/>
  <c r="Q39"/>
  <c r="P39"/>
  <c r="O39"/>
  <c r="N39"/>
  <c r="M39"/>
  <c r="L39"/>
  <c r="K39"/>
  <c r="J39"/>
  <c r="I39"/>
  <c r="H39"/>
  <c r="G39"/>
  <c r="F39"/>
  <c r="R38"/>
  <c r="Q38"/>
  <c r="P38"/>
  <c r="O38"/>
  <c r="N38"/>
  <c r="M38"/>
  <c r="L38"/>
  <c r="K38"/>
  <c r="J38"/>
  <c r="I38"/>
  <c r="H38"/>
  <c r="G38"/>
  <c r="F38"/>
  <c r="R37"/>
  <c r="Q37"/>
  <c r="P37"/>
  <c r="O37"/>
  <c r="N37"/>
  <c r="M37"/>
  <c r="L37"/>
  <c r="K37"/>
  <c r="J37"/>
  <c r="I37"/>
  <c r="H37"/>
  <c r="G37"/>
  <c r="F37"/>
  <c r="R36"/>
  <c r="Q36"/>
  <c r="P36"/>
  <c r="O36"/>
  <c r="N36"/>
  <c r="M36"/>
  <c r="L36"/>
  <c r="K36"/>
  <c r="J36"/>
  <c r="I36"/>
  <c r="H36"/>
  <c r="G36"/>
  <c r="F36"/>
  <c r="R35"/>
  <c r="Q35"/>
  <c r="P35"/>
  <c r="O35"/>
  <c r="N35"/>
  <c r="M35"/>
  <c r="L35"/>
  <c r="K35"/>
  <c r="J35"/>
  <c r="I35"/>
  <c r="H35"/>
  <c r="G35"/>
  <c r="F35"/>
  <c r="R34"/>
  <c r="Q34"/>
  <c r="P34"/>
  <c r="O34"/>
  <c r="N34"/>
  <c r="M34"/>
  <c r="L34"/>
  <c r="K34"/>
  <c r="J34"/>
  <c r="I34"/>
  <c r="H34"/>
  <c r="G34"/>
  <c r="F34"/>
  <c r="R33"/>
  <c r="Q33"/>
  <c r="P33"/>
  <c r="O33"/>
  <c r="N33"/>
  <c r="M33"/>
  <c r="L33"/>
  <c r="K33"/>
  <c r="J33"/>
  <c r="I33"/>
  <c r="H33"/>
  <c r="G33"/>
  <c r="F33"/>
  <c r="R32"/>
  <c r="Q32"/>
  <c r="P32"/>
  <c r="O32"/>
  <c r="N32"/>
  <c r="M32"/>
  <c r="L32"/>
  <c r="K32"/>
  <c r="J32"/>
  <c r="I32"/>
  <c r="H32"/>
  <c r="G32"/>
  <c r="F32"/>
  <c r="E32" s="1"/>
  <c r="R31"/>
  <c r="Q31"/>
  <c r="P31"/>
  <c r="O31"/>
  <c r="N31"/>
  <c r="M31"/>
  <c r="L31"/>
  <c r="K31"/>
  <c r="J31"/>
  <c r="I31"/>
  <c r="H31"/>
  <c r="G31"/>
  <c r="F31"/>
  <c r="R30"/>
  <c r="Q30"/>
  <c r="P30"/>
  <c r="O30"/>
  <c r="N30"/>
  <c r="M30"/>
  <c r="L30"/>
  <c r="K30"/>
  <c r="J30"/>
  <c r="I30"/>
  <c r="H30"/>
  <c r="G30"/>
  <c r="F30"/>
  <c r="R29"/>
  <c r="Q29"/>
  <c r="P29"/>
  <c r="O29"/>
  <c r="N29"/>
  <c r="M29"/>
  <c r="L29"/>
  <c r="K29"/>
  <c r="J29"/>
  <c r="I29"/>
  <c r="H29"/>
  <c r="G29"/>
  <c r="F29"/>
  <c r="R28"/>
  <c r="Q28"/>
  <c r="P28"/>
  <c r="O28"/>
  <c r="N28"/>
  <c r="M28"/>
  <c r="L28"/>
  <c r="K28"/>
  <c r="J28"/>
  <c r="I28"/>
  <c r="H28"/>
  <c r="G28"/>
  <c r="F28"/>
  <c r="E28" s="1"/>
  <c r="R27"/>
  <c r="Q27"/>
  <c r="P27"/>
  <c r="O27"/>
  <c r="N27"/>
  <c r="M27"/>
  <c r="L27"/>
  <c r="K27"/>
  <c r="J27"/>
  <c r="I27"/>
  <c r="H27"/>
  <c r="G27"/>
  <c r="F27"/>
  <c r="R26"/>
  <c r="Q26"/>
  <c r="P26"/>
  <c r="O26"/>
  <c r="N26"/>
  <c r="M26"/>
  <c r="L26"/>
  <c r="K26"/>
  <c r="J26"/>
  <c r="I26"/>
  <c r="H26"/>
  <c r="G26"/>
  <c r="F26"/>
  <c r="R25"/>
  <c r="Q25"/>
  <c r="P25"/>
  <c r="O25"/>
  <c r="N25"/>
  <c r="M25"/>
  <c r="L25"/>
  <c r="K25"/>
  <c r="J25"/>
  <c r="I25"/>
  <c r="H25"/>
  <c r="G25"/>
  <c r="F25"/>
  <c r="R24"/>
  <c r="Q24"/>
  <c r="P24"/>
  <c r="O24"/>
  <c r="N24"/>
  <c r="M24"/>
  <c r="L24"/>
  <c r="K24"/>
  <c r="J24"/>
  <c r="I24"/>
  <c r="H24"/>
  <c r="G24"/>
  <c r="F24"/>
  <c r="R23"/>
  <c r="Q23"/>
  <c r="P23"/>
  <c r="O23"/>
  <c r="N23"/>
  <c r="M23"/>
  <c r="L23"/>
  <c r="K23"/>
  <c r="J23"/>
  <c r="I23"/>
  <c r="H23"/>
  <c r="G23"/>
  <c r="F23"/>
  <c r="R22"/>
  <c r="Q22"/>
  <c r="P22"/>
  <c r="O22"/>
  <c r="N22"/>
  <c r="M22"/>
  <c r="L22"/>
  <c r="K22"/>
  <c r="J22"/>
  <c r="I22"/>
  <c r="H22"/>
  <c r="G22"/>
  <c r="F22"/>
  <c r="R21"/>
  <c r="Q21"/>
  <c r="P21"/>
  <c r="O21"/>
  <c r="N21"/>
  <c r="M21"/>
  <c r="L21"/>
  <c r="K21"/>
  <c r="J21"/>
  <c r="I21"/>
  <c r="H21"/>
  <c r="G21"/>
  <c r="F21"/>
  <c r="R20"/>
  <c r="Q20"/>
  <c r="P20"/>
  <c r="O20"/>
  <c r="N20"/>
  <c r="M20"/>
  <c r="L20"/>
  <c r="K20"/>
  <c r="J20"/>
  <c r="I20"/>
  <c r="H20"/>
  <c r="G20"/>
  <c r="F20"/>
  <c r="R19"/>
  <c r="Q19"/>
  <c r="P19"/>
  <c r="O19"/>
  <c r="N19"/>
  <c r="M19"/>
  <c r="L19"/>
  <c r="K19"/>
  <c r="J19"/>
  <c r="I19"/>
  <c r="H19"/>
  <c r="G19"/>
  <c r="F19"/>
  <c r="R18"/>
  <c r="Q18"/>
  <c r="P18"/>
  <c r="O18"/>
  <c r="N18"/>
  <c r="M18"/>
  <c r="L18"/>
  <c r="K18"/>
  <c r="J18"/>
  <c r="I18"/>
  <c r="H18"/>
  <c r="G18"/>
  <c r="F18"/>
  <c r="R17"/>
  <c r="Q17"/>
  <c r="P17"/>
  <c r="O17"/>
  <c r="N17"/>
  <c r="M17"/>
  <c r="L17"/>
  <c r="K17"/>
  <c r="J17"/>
  <c r="I17"/>
  <c r="H17"/>
  <c r="G17"/>
  <c r="F17"/>
  <c r="R16"/>
  <c r="Q16"/>
  <c r="P16"/>
  <c r="O16"/>
  <c r="N16"/>
  <c r="M16"/>
  <c r="L16"/>
  <c r="K16"/>
  <c r="J16"/>
  <c r="I16"/>
  <c r="H16"/>
  <c r="G16"/>
  <c r="F16"/>
  <c r="R15"/>
  <c r="Q15"/>
  <c r="P15"/>
  <c r="O15"/>
  <c r="N15"/>
  <c r="M15"/>
  <c r="L15"/>
  <c r="K15"/>
  <c r="J15"/>
  <c r="I15"/>
  <c r="H15"/>
  <c r="G15"/>
  <c r="F15"/>
  <c r="R14"/>
  <c r="Q14"/>
  <c r="P14"/>
  <c r="O14"/>
  <c r="N14"/>
  <c r="M14"/>
  <c r="L14"/>
  <c r="K14"/>
  <c r="J14"/>
  <c r="I14"/>
  <c r="H14"/>
  <c r="G14"/>
  <c r="F14"/>
  <c r="R13"/>
  <c r="Q13"/>
  <c r="P13"/>
  <c r="O13"/>
  <c r="N13"/>
  <c r="M13"/>
  <c r="L13"/>
  <c r="K13"/>
  <c r="J13"/>
  <c r="I13"/>
  <c r="H13"/>
  <c r="G13"/>
  <c r="F13"/>
  <c r="R12"/>
  <c r="Q12"/>
  <c r="P12"/>
  <c r="O12"/>
  <c r="N12"/>
  <c r="M12"/>
  <c r="L12"/>
  <c r="K12"/>
  <c r="J12"/>
  <c r="I12"/>
  <c r="H12"/>
  <c r="G12"/>
  <c r="F12"/>
  <c r="E12" s="1"/>
  <c r="R11"/>
  <c r="Q11"/>
  <c r="P11"/>
  <c r="O11"/>
  <c r="N11"/>
  <c r="M11"/>
  <c r="L11"/>
  <c r="K11"/>
  <c r="J11"/>
  <c r="I11"/>
  <c r="H11"/>
  <c r="G11"/>
  <c r="F11"/>
  <c r="R10"/>
  <c r="Q10"/>
  <c r="P10"/>
  <c r="O10"/>
  <c r="N10"/>
  <c r="M10"/>
  <c r="L10"/>
  <c r="K10"/>
  <c r="J10"/>
  <c r="I10"/>
  <c r="H10"/>
  <c r="G10"/>
  <c r="F10"/>
  <c r="R9"/>
  <c r="Q9"/>
  <c r="P9"/>
  <c r="O9"/>
  <c r="N9"/>
  <c r="M9"/>
  <c r="L9"/>
  <c r="K9"/>
  <c r="J9"/>
  <c r="I9"/>
  <c r="H9"/>
  <c r="G9"/>
  <c r="F9"/>
  <c r="R8"/>
  <c r="Q8"/>
  <c r="P8"/>
  <c r="O8"/>
  <c r="N8"/>
  <c r="M8"/>
  <c r="L8"/>
  <c r="K8"/>
  <c r="J8"/>
  <c r="I8"/>
  <c r="H8"/>
  <c r="G8"/>
  <c r="F8"/>
  <c r="R7"/>
  <c r="Q7"/>
  <c r="P7"/>
  <c r="O7"/>
  <c r="N7"/>
  <c r="M7"/>
  <c r="L7"/>
  <c r="K7"/>
  <c r="J7"/>
  <c r="I7"/>
  <c r="H7"/>
  <c r="G7"/>
  <c r="F7"/>
  <c r="R6"/>
  <c r="Q6"/>
  <c r="P6"/>
  <c r="O6"/>
  <c r="N6"/>
  <c r="M6"/>
  <c r="L6"/>
  <c r="K6"/>
  <c r="J6"/>
  <c r="I6"/>
  <c r="H6"/>
  <c r="G6"/>
  <c r="F6"/>
  <c r="R5"/>
  <c r="Q5"/>
  <c r="P5"/>
  <c r="O5"/>
  <c r="N5"/>
  <c r="M5"/>
  <c r="L5"/>
  <c r="K5"/>
  <c r="J5"/>
  <c r="I5"/>
  <c r="H5"/>
  <c r="G5"/>
  <c r="F5"/>
  <c r="R4"/>
  <c r="Q4"/>
  <c r="P4"/>
  <c r="O4"/>
  <c r="N4"/>
  <c r="M4"/>
  <c r="L4"/>
  <c r="K4"/>
  <c r="J4"/>
  <c r="I4"/>
  <c r="H4"/>
  <c r="G4"/>
  <c r="F4"/>
  <c r="BR3"/>
  <c r="BQ3"/>
  <c r="BP3"/>
  <c r="BO3"/>
  <c r="BN3"/>
  <c r="BM3"/>
  <c r="BL3"/>
  <c r="BK3"/>
  <c r="BJ3"/>
  <c r="BI3"/>
  <c r="BH3"/>
  <c r="BG3"/>
  <c r="BF3"/>
  <c r="BD3"/>
  <c r="BC3"/>
  <c r="BB3"/>
  <c r="BA3"/>
  <c r="AZ3"/>
  <c r="AY3"/>
  <c r="AX3"/>
  <c r="AW3"/>
  <c r="AV3"/>
  <c r="AU3"/>
  <c r="AT3"/>
  <c r="AS3"/>
  <c r="AR3"/>
  <c r="AP3"/>
  <c r="AN3"/>
  <c r="AM3"/>
  <c r="AL3"/>
  <c r="AK3"/>
  <c r="AJ3"/>
  <c r="AI3"/>
  <c r="AH3"/>
  <c r="AG3"/>
  <c r="AF3"/>
  <c r="AD3"/>
  <c r="AC3"/>
  <c r="AB3"/>
  <c r="AA3"/>
  <c r="Z3"/>
  <c r="Y3"/>
  <c r="X3"/>
  <c r="W3"/>
  <c r="V3"/>
  <c r="U3"/>
  <c r="T3"/>
  <c r="N3"/>
  <c r="E50" l="1"/>
  <c r="E252"/>
  <c r="E68"/>
  <c r="E128"/>
  <c r="E160"/>
  <c r="E200"/>
  <c r="E204"/>
  <c r="E310"/>
  <c r="E338"/>
  <c r="E288"/>
  <c r="P3"/>
  <c r="E78"/>
  <c r="E316"/>
  <c r="E320"/>
  <c r="E34"/>
  <c r="E39"/>
  <c r="E96"/>
  <c r="E138"/>
  <c r="E175"/>
  <c r="E268"/>
  <c r="H3"/>
  <c r="E14"/>
  <c r="E18"/>
  <c r="E26"/>
  <c r="E42"/>
  <c r="E46"/>
  <c r="E76"/>
  <c r="E98"/>
  <c r="E103"/>
  <c r="E126"/>
  <c r="E146"/>
  <c r="E150"/>
  <c r="E178"/>
  <c r="E182"/>
  <c r="E186"/>
  <c r="E190"/>
  <c r="E224"/>
  <c r="E229"/>
  <c r="E241"/>
  <c r="E260"/>
  <c r="E276"/>
  <c r="E280"/>
  <c r="E284"/>
  <c r="E299"/>
  <c r="E6"/>
  <c r="E92"/>
  <c r="E143"/>
  <c r="E166"/>
  <c r="E218"/>
  <c r="E222"/>
  <c r="E330"/>
  <c r="E334"/>
  <c r="E20"/>
  <c r="E56"/>
  <c r="E60"/>
  <c r="E64"/>
  <c r="E90"/>
  <c r="E106"/>
  <c r="E110"/>
  <c r="E114"/>
  <c r="E152"/>
  <c r="E157"/>
  <c r="E192"/>
  <c r="E197"/>
  <c r="E216"/>
  <c r="E244"/>
  <c r="E248"/>
  <c r="E302"/>
  <c r="E306"/>
  <c r="E313"/>
  <c r="E4"/>
  <c r="E10"/>
  <c r="E17"/>
  <c r="E31"/>
  <c r="E38"/>
  <c r="E52"/>
  <c r="E59"/>
  <c r="E70"/>
  <c r="E74"/>
  <c r="E84"/>
  <c r="E88"/>
  <c r="E95"/>
  <c r="E102"/>
  <c r="E120"/>
  <c r="E124"/>
  <c r="E131"/>
  <c r="E132"/>
  <c r="E142"/>
  <c r="E149"/>
  <c r="E156"/>
  <c r="E170"/>
  <c r="E174"/>
  <c r="E189"/>
  <c r="E196"/>
  <c r="E210"/>
  <c r="E214"/>
  <c r="E221"/>
  <c r="E228"/>
  <c r="E236"/>
  <c r="E240"/>
  <c r="E254"/>
  <c r="E258"/>
  <c r="E265"/>
  <c r="E272"/>
  <c r="E279"/>
  <c r="E290"/>
  <c r="E294"/>
  <c r="E298"/>
  <c r="E326"/>
  <c r="E340"/>
  <c r="G3"/>
  <c r="K3"/>
  <c r="O3"/>
  <c r="E9"/>
  <c r="J3"/>
  <c r="E16"/>
  <c r="E30"/>
  <c r="E44"/>
  <c r="E48"/>
  <c r="E66"/>
  <c r="E73"/>
  <c r="E87"/>
  <c r="E94"/>
  <c r="E108"/>
  <c r="E123"/>
  <c r="E130"/>
  <c r="E134"/>
  <c r="E162"/>
  <c r="E169"/>
  <c r="E180"/>
  <c r="E188"/>
  <c r="E202"/>
  <c r="E206"/>
  <c r="E213"/>
  <c r="E220"/>
  <c r="E235"/>
  <c r="E246"/>
  <c r="E250"/>
  <c r="E257"/>
  <c r="E264"/>
  <c r="E271"/>
  <c r="E278"/>
  <c r="E286"/>
  <c r="E293"/>
  <c r="E304"/>
  <c r="E308"/>
  <c r="E318"/>
  <c r="E322"/>
  <c r="E332"/>
  <c r="E336"/>
  <c r="E343"/>
  <c r="E344"/>
  <c r="R3"/>
  <c r="E22"/>
  <c r="E36"/>
  <c r="E40"/>
  <c r="E47"/>
  <c r="E65"/>
  <c r="E72"/>
  <c r="E86"/>
  <c r="E100"/>
  <c r="E104"/>
  <c r="E111"/>
  <c r="E112"/>
  <c r="E122"/>
  <c r="E140"/>
  <c r="E144"/>
  <c r="E154"/>
  <c r="E158"/>
  <c r="E176"/>
  <c r="E183"/>
  <c r="E184"/>
  <c r="E194"/>
  <c r="E198"/>
  <c r="E205"/>
  <c r="E212"/>
  <c r="E226"/>
  <c r="E230"/>
  <c r="E234"/>
  <c r="E242"/>
  <c r="E249"/>
  <c r="E256"/>
  <c r="E285"/>
  <c r="E292"/>
  <c r="E300"/>
  <c r="E307"/>
  <c r="E314"/>
  <c r="E321"/>
  <c r="E335"/>
  <c r="E342"/>
  <c r="E5"/>
  <c r="E55"/>
  <c r="E67"/>
  <c r="E75"/>
  <c r="E81"/>
  <c r="E89"/>
  <c r="E125"/>
  <c r="E145"/>
  <c r="E165"/>
  <c r="E172"/>
  <c r="E199"/>
  <c r="E207"/>
  <c r="E215"/>
  <c r="E223"/>
  <c r="E237"/>
  <c r="E259"/>
  <c r="E273"/>
  <c r="E281"/>
  <c r="E295"/>
  <c r="E315"/>
  <c r="E329"/>
  <c r="I3"/>
  <c r="M3"/>
  <c r="Q3"/>
  <c r="E15"/>
  <c r="E23"/>
  <c r="E24"/>
  <c r="E29"/>
  <c r="E37"/>
  <c r="E45"/>
  <c r="E53"/>
  <c r="E54"/>
  <c r="E63"/>
  <c r="E71"/>
  <c r="E79"/>
  <c r="E80"/>
  <c r="E85"/>
  <c r="E93"/>
  <c r="E101"/>
  <c r="E109"/>
  <c r="E115"/>
  <c r="E116"/>
  <c r="E121"/>
  <c r="E129"/>
  <c r="E135"/>
  <c r="E136"/>
  <c r="E141"/>
  <c r="E155"/>
  <c r="E163"/>
  <c r="E164"/>
  <c r="E173"/>
  <c r="E181"/>
  <c r="E187"/>
  <c r="E195"/>
  <c r="E203"/>
  <c r="E211"/>
  <c r="E219"/>
  <c r="E227"/>
  <c r="E233"/>
  <c r="E239"/>
  <c r="E247"/>
  <c r="E255"/>
  <c r="E263"/>
  <c r="E277"/>
  <c r="E283"/>
  <c r="E291"/>
  <c r="E297"/>
  <c r="E305"/>
  <c r="E319"/>
  <c r="E327"/>
  <c r="E328"/>
  <c r="E333"/>
  <c r="E341"/>
  <c r="L3"/>
  <c r="E11"/>
  <c r="E19"/>
  <c r="E25"/>
  <c r="E33"/>
  <c r="E41"/>
  <c r="E49"/>
  <c r="E61"/>
  <c r="E62"/>
  <c r="E97"/>
  <c r="E105"/>
  <c r="E117"/>
  <c r="E137"/>
  <c r="E151"/>
  <c r="E159"/>
  <c r="E171"/>
  <c r="E177"/>
  <c r="E191"/>
  <c r="E231"/>
  <c r="E232"/>
  <c r="E238"/>
  <c r="E243"/>
  <c r="E251"/>
  <c r="E267"/>
  <c r="E282"/>
  <c r="E287"/>
  <c r="E296"/>
  <c r="E301"/>
  <c r="E309"/>
  <c r="E323"/>
  <c r="E337"/>
  <c r="F3"/>
  <c r="E7"/>
  <c r="E8"/>
  <c r="E13"/>
  <c r="E21"/>
  <c r="E27"/>
  <c r="E35"/>
  <c r="E43"/>
  <c r="E51"/>
  <c r="E57"/>
  <c r="E58"/>
  <c r="E69"/>
  <c r="E77"/>
  <c r="E83"/>
  <c r="E91"/>
  <c r="E99"/>
  <c r="E107"/>
  <c r="E113"/>
  <c r="E119"/>
  <c r="E127"/>
  <c r="E133"/>
  <c r="E139"/>
  <c r="E147"/>
  <c r="E148"/>
  <c r="E153"/>
  <c r="E161"/>
  <c r="E167"/>
  <c r="E168"/>
  <c r="E179"/>
  <c r="E185"/>
  <c r="E193"/>
  <c r="E201"/>
  <c r="E209"/>
  <c r="E217"/>
  <c r="E225"/>
  <c r="E245"/>
  <c r="E253"/>
  <c r="E261"/>
  <c r="E269"/>
  <c r="E270"/>
  <c r="E275"/>
  <c r="E289"/>
  <c r="E303"/>
  <c r="E311"/>
  <c r="E312"/>
  <c r="E317"/>
  <c r="E325"/>
  <c r="E331"/>
  <c r="E339"/>
  <c r="E3" l="1"/>
</calcChain>
</file>

<file path=xl/sharedStrings.xml><?xml version="1.0" encoding="utf-8"?>
<sst xmlns="http://schemas.openxmlformats.org/spreadsheetml/2006/main" count="1437" uniqueCount="810">
  <si>
    <t>2011-12 Iowa Public School Unilateral Removals by District</t>
  </si>
  <si>
    <t>All Removal Types</t>
  </si>
  <si>
    <t>Expulsion</t>
  </si>
  <si>
    <t>Interim Setting by School Personnel</t>
  </si>
  <si>
    <t>Interim Setting by Special Education</t>
  </si>
  <si>
    <t>In-school suspension</t>
  </si>
  <si>
    <t>Out-of-school suspension</t>
  </si>
  <si>
    <t>County</t>
  </si>
  <si>
    <t>AEA</t>
  </si>
  <si>
    <t>District</t>
  </si>
  <si>
    <t>District Name</t>
  </si>
  <si>
    <t>Total</t>
  </si>
  <si>
    <t>Fighting w/o Injury</t>
  </si>
  <si>
    <t>Fighting w/ Injury</t>
  </si>
  <si>
    <t>Attendance</t>
  </si>
  <si>
    <t>Disruptive Behavior</t>
  </si>
  <si>
    <t>Violent Behavior w/o Injury</t>
  </si>
  <si>
    <t>Violent Behavior w/ Injury</t>
  </si>
  <si>
    <t>Serious Bodily Injury</t>
  </si>
  <si>
    <t>Other</t>
  </si>
  <si>
    <t>Drug Related</t>
  </si>
  <si>
    <t>Alcohol Related</t>
  </si>
  <si>
    <t>Tobacco Related</t>
  </si>
  <si>
    <t>Weapons Related</t>
  </si>
  <si>
    <t>Physical Fighting w/o Injury</t>
  </si>
  <si>
    <t>Physical Fighting w/ Injury</t>
  </si>
  <si>
    <t>Property Related</t>
  </si>
  <si>
    <t>Attendance Policy Violation</t>
  </si>
  <si>
    <t>Statewide Totals</t>
  </si>
  <si>
    <t>39</t>
  </si>
  <si>
    <t>11</t>
  </si>
  <si>
    <t>0018</t>
  </si>
  <si>
    <t>Adair-Casey</t>
  </si>
  <si>
    <t>25</t>
  </si>
  <si>
    <t>0027</t>
  </si>
  <si>
    <t>Adel DeSoto Minburn</t>
  </si>
  <si>
    <t>42</t>
  </si>
  <si>
    <t>07</t>
  </si>
  <si>
    <t>0009</t>
  </si>
  <si>
    <t>AGWSR</t>
  </si>
  <si>
    <t>78</t>
  </si>
  <si>
    <t>13</t>
  </si>
  <si>
    <t>0441</t>
  </si>
  <si>
    <t>A-H-S-T</t>
  </si>
  <si>
    <t>75</t>
  </si>
  <si>
    <t>12</t>
  </si>
  <si>
    <t>0063</t>
  </si>
  <si>
    <t>Akron Westfield</t>
  </si>
  <si>
    <t>05</t>
  </si>
  <si>
    <t>0072</t>
  </si>
  <si>
    <t>Albert City-Truesdale</t>
  </si>
  <si>
    <t>68</t>
  </si>
  <si>
    <t>15</t>
  </si>
  <si>
    <t>0081</t>
  </si>
  <si>
    <t>Albia</t>
  </si>
  <si>
    <t>57</t>
  </si>
  <si>
    <t>10</t>
  </si>
  <si>
    <t>0099</t>
  </si>
  <si>
    <t>Alburnett</t>
  </si>
  <si>
    <t>0108</t>
  </si>
  <si>
    <t>Alden</t>
  </si>
  <si>
    <t>55</t>
  </si>
  <si>
    <t>0126</t>
  </si>
  <si>
    <t>Algona</t>
  </si>
  <si>
    <t>03</t>
  </si>
  <si>
    <t>01</t>
  </si>
  <si>
    <t>0135</t>
  </si>
  <si>
    <t>Allamakee</t>
  </si>
  <si>
    <t>0171</t>
  </si>
  <si>
    <t>Alta</t>
  </si>
  <si>
    <t>85</t>
  </si>
  <si>
    <t>0225</t>
  </si>
  <si>
    <t>Ames</t>
  </si>
  <si>
    <t>53</t>
  </si>
  <si>
    <t>0234</t>
  </si>
  <si>
    <t>Anamosa</t>
  </si>
  <si>
    <t>49</t>
  </si>
  <si>
    <t>09</t>
  </si>
  <si>
    <t>0243</t>
  </si>
  <si>
    <t>Andrew</t>
  </si>
  <si>
    <t>77</t>
  </si>
  <si>
    <t>0261</t>
  </si>
  <si>
    <t>Ankeny</t>
  </si>
  <si>
    <t>97</t>
  </si>
  <si>
    <t>0270</t>
  </si>
  <si>
    <t>Anthon-Oto</t>
  </si>
  <si>
    <t>0279</t>
  </si>
  <si>
    <t>Aplington-Parkersburg</t>
  </si>
  <si>
    <t>32</t>
  </si>
  <si>
    <t>0333</t>
  </si>
  <si>
    <t>Armstrong-Ringsted</t>
  </si>
  <si>
    <t>24</t>
  </si>
  <si>
    <t>0355</t>
  </si>
  <si>
    <t>Ar-We-Va</t>
  </si>
  <si>
    <t>0387</t>
  </si>
  <si>
    <t>Atlantic</t>
  </si>
  <si>
    <t>0414</t>
  </si>
  <si>
    <t>Audubon</t>
  </si>
  <si>
    <t>18</t>
  </si>
  <si>
    <t>0423</t>
  </si>
  <si>
    <t>Aurelia</t>
  </si>
  <si>
    <t>0472</t>
  </si>
  <si>
    <t>Ballard</t>
  </si>
  <si>
    <t>47</t>
  </si>
  <si>
    <t>0504</t>
  </si>
  <si>
    <t>Battle Creek-Ida Grove</t>
  </si>
  <si>
    <t>50</t>
  </si>
  <si>
    <t>0513</t>
  </si>
  <si>
    <t>Baxter</t>
  </si>
  <si>
    <t>38</t>
  </si>
  <si>
    <t>0540</t>
  </si>
  <si>
    <t>BCLUW</t>
  </si>
  <si>
    <t>87</t>
  </si>
  <si>
    <t>0549</t>
  </si>
  <si>
    <t>Bedford</t>
  </si>
  <si>
    <t>06</t>
  </si>
  <si>
    <t>0576</t>
  </si>
  <si>
    <t>Belle Plaine</t>
  </si>
  <si>
    <t>0585</t>
  </si>
  <si>
    <t>Bellevue</t>
  </si>
  <si>
    <t>99</t>
  </si>
  <si>
    <t>0594</t>
  </si>
  <si>
    <t>Belmond-Klemme</t>
  </si>
  <si>
    <t>16</t>
  </si>
  <si>
    <t>0603</t>
  </si>
  <si>
    <t>Bennett</t>
  </si>
  <si>
    <t>0609</t>
  </si>
  <si>
    <t>Benton</t>
  </si>
  <si>
    <t>82</t>
  </si>
  <si>
    <t>0621</t>
  </si>
  <si>
    <t>Bettendorf</t>
  </si>
  <si>
    <t>0720</t>
  </si>
  <si>
    <t>Bondurant-Farrar</t>
  </si>
  <si>
    <t>08</t>
  </si>
  <si>
    <t>0729</t>
  </si>
  <si>
    <t>Boone</t>
  </si>
  <si>
    <t>84</t>
  </si>
  <si>
    <t>0747</t>
  </si>
  <si>
    <t>Boyden-Hull</t>
  </si>
  <si>
    <t>43</t>
  </si>
  <si>
    <t>1917</t>
  </si>
  <si>
    <t>Boyer Valley</t>
  </si>
  <si>
    <t>79</t>
  </si>
  <si>
    <t>0846</t>
  </si>
  <si>
    <t>Brooklyn-Guernsey-Malcom</t>
  </si>
  <si>
    <t>29</t>
  </si>
  <si>
    <t>0882</t>
  </si>
  <si>
    <t>Burlington</t>
  </si>
  <si>
    <t>35</t>
  </si>
  <si>
    <t>0916</t>
  </si>
  <si>
    <t>CAL</t>
  </si>
  <si>
    <t>23</t>
  </si>
  <si>
    <t>0918</t>
  </si>
  <si>
    <t>Calamus-Wheatland</t>
  </si>
  <si>
    <t>0914</t>
  </si>
  <si>
    <t>CAM</t>
  </si>
  <si>
    <t>0936</t>
  </si>
  <si>
    <t>Camanche</t>
  </si>
  <si>
    <t>90</t>
  </si>
  <si>
    <t>0977</t>
  </si>
  <si>
    <t>Cardinal</t>
  </si>
  <si>
    <t>91</t>
  </si>
  <si>
    <t>0981</t>
  </si>
  <si>
    <t>Carlisle</t>
  </si>
  <si>
    <t>14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</si>
  <si>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</si>
  <si>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</si>
  <si>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</si>
  <si>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</si>
  <si>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</si>
  <si>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</si>
  <si>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</si>
  <si>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</si>
  <si>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04</t>
  </si>
  <si>
    <t>1071</t>
  </si>
  <si>
    <t>Centerville</t>
  </si>
  <si>
    <t>22</t>
  </si>
  <si>
    <t>1080</t>
  </si>
  <si>
    <t>Central</t>
  </si>
  <si>
    <t>1089</t>
  </si>
  <si>
    <t>Central City</t>
  </si>
  <si>
    <t>1082</t>
  </si>
  <si>
    <t>Central Clinton</t>
  </si>
  <si>
    <t>27</t>
  </si>
  <si>
    <t>1093</t>
  </si>
  <si>
    <t>Central Decatur</t>
  </si>
  <si>
    <t>56</t>
  </si>
  <si>
    <t>1079</t>
  </si>
  <si>
    <t>Central Lee</t>
  </si>
  <si>
    <t>60</t>
  </si>
  <si>
    <t>1095</t>
  </si>
  <si>
    <t>Central Lyon</t>
  </si>
  <si>
    <t>98</t>
  </si>
  <si>
    <t>4772</t>
  </si>
  <si>
    <t>Central Springs</t>
  </si>
  <si>
    <t>59</t>
  </si>
  <si>
    <t>1107</t>
  </si>
  <si>
    <t>Chariton</t>
  </si>
  <si>
    <t>34</t>
  </si>
  <si>
    <t>1116</t>
  </si>
  <si>
    <t>Charles City</t>
  </si>
  <si>
    <t>1134</t>
  </si>
  <si>
    <t>Charter Oak-Ute</t>
  </si>
  <si>
    <t>1152</t>
  </si>
  <si>
    <t>Cherokee</t>
  </si>
  <si>
    <t>73</t>
  </si>
  <si>
    <t>1197</t>
  </si>
  <si>
    <t>Clarinda</t>
  </si>
  <si>
    <t>1206</t>
  </si>
  <si>
    <t>Clarion-Goldfield</t>
  </si>
  <si>
    <t>20</t>
  </si>
  <si>
    <t>1211</t>
  </si>
  <si>
    <t>Clarke</t>
  </si>
  <si>
    <t>1215</t>
  </si>
  <si>
    <t>Clarksville</t>
  </si>
  <si>
    <t>21</t>
  </si>
  <si>
    <t>1218</t>
  </si>
  <si>
    <t>Clay Central-Everly</t>
  </si>
  <si>
    <t>2763</t>
  </si>
  <si>
    <t>Clayton Ridge</t>
  </si>
  <si>
    <t>52</t>
  </si>
  <si>
    <t>1221</t>
  </si>
  <si>
    <t>Clear Creek Amana</t>
  </si>
  <si>
    <t>17</t>
  </si>
  <si>
    <t>1233</t>
  </si>
  <si>
    <t>Clear Lake</t>
  </si>
  <si>
    <t>1224</t>
  </si>
  <si>
    <t>Clearfield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</si>
  <si>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</si>
  <si>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</si>
  <si>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</si>
  <si>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</si>
  <si>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</si>
  <si>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</si>
  <si>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</si>
  <si>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</si>
  <si>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</si>
  <si>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 School</t>
  </si>
  <si>
    <t>58</t>
  </si>
  <si>
    <t>1368</t>
  </si>
  <si>
    <t>Columbus</t>
  </si>
  <si>
    <t>1413</t>
  </si>
  <si>
    <t>Coon Rapids-Bayard</t>
  </si>
  <si>
    <t>02</t>
  </si>
  <si>
    <t>1431</t>
  </si>
  <si>
    <t>Corning</t>
  </si>
  <si>
    <t>41</t>
  </si>
  <si>
    <t>1449</t>
  </si>
  <si>
    <t>Corwith-Wesley</t>
  </si>
  <si>
    <t>1476</t>
  </si>
  <si>
    <t>Council Bluffs</t>
  </si>
  <si>
    <t>88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</si>
  <si>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</si>
  <si>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</si>
  <si>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</si>
  <si>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</si>
  <si>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</si>
  <si>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</si>
  <si>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</si>
  <si>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</si>
  <si>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</si>
  <si>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1619</t>
  </si>
  <si>
    <t>Davis County</t>
  </si>
  <si>
    <t>96</t>
  </si>
  <si>
    <t>1638</t>
  </si>
  <si>
    <t>Decorah Community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</si>
  <si>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</si>
  <si>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</si>
  <si>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</si>
  <si>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</si>
  <si>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</si>
  <si>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</si>
  <si>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</si>
  <si>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</si>
  <si>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80</t>
  </si>
  <si>
    <t>1782</t>
  </si>
  <si>
    <t>Diagonal</t>
  </si>
  <si>
    <t>1791</t>
  </si>
  <si>
    <t>Dike-New Hartford</t>
  </si>
  <si>
    <t>1854</t>
  </si>
  <si>
    <t>Dows</t>
  </si>
  <si>
    <t>31</t>
  </si>
  <si>
    <t>1863</t>
  </si>
  <si>
    <t>Dubuque</t>
  </si>
  <si>
    <t>1908</t>
  </si>
  <si>
    <t>Dunkerton</t>
  </si>
  <si>
    <t>1926</t>
  </si>
  <si>
    <t>Durant</t>
  </si>
  <si>
    <t>1944</t>
  </si>
  <si>
    <t>Eagle Grove</t>
  </si>
  <si>
    <t>61</t>
  </si>
  <si>
    <t>1953</t>
  </si>
  <si>
    <t>Earlham</t>
  </si>
  <si>
    <t>1963</t>
  </si>
  <si>
    <t>East Buchanan</t>
  </si>
  <si>
    <t>1965</t>
  </si>
  <si>
    <t>East Central</t>
  </si>
  <si>
    <t>37</t>
  </si>
  <si>
    <t>1967</t>
  </si>
  <si>
    <t>East Greene</t>
  </si>
  <si>
    <t>64</t>
  </si>
  <si>
    <t>1968</t>
  </si>
  <si>
    <t>East Marshall</t>
  </si>
  <si>
    <t>65</t>
  </si>
  <si>
    <t>3978</t>
  </si>
  <si>
    <t>East Mills</t>
  </si>
  <si>
    <t>81</t>
  </si>
  <si>
    <t>6741</t>
  </si>
  <si>
    <t>East Sac County</t>
  </si>
  <si>
    <t>1970</t>
  </si>
  <si>
    <t>East Union</t>
  </si>
  <si>
    <t>1972</t>
  </si>
  <si>
    <t>Eastern Allamakee</t>
  </si>
  <si>
    <t>0657</t>
  </si>
  <si>
    <t>Eddyville-Blakesburg</t>
  </si>
  <si>
    <t>28</t>
  </si>
  <si>
    <t>1989</t>
  </si>
  <si>
    <t>Edgewood-Colesburg</t>
  </si>
  <si>
    <t>2007</t>
  </si>
  <si>
    <t>Eldora-New Providence</t>
  </si>
  <si>
    <t>83</t>
  </si>
  <si>
    <t>2016</t>
  </si>
  <si>
    <t>Elk Horn-Kimballton</t>
  </si>
  <si>
    <t>74</t>
  </si>
  <si>
    <t>2088</t>
  </si>
  <si>
    <t>Emmetsburg</t>
  </si>
  <si>
    <t>48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</si>
  <si>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</si>
  <si>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</si>
  <si>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</si>
  <si>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</si>
  <si>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</si>
  <si>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</si>
  <si>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</si>
  <si>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</si>
  <si>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51</t>
  </si>
  <si>
    <t>2169</t>
  </si>
  <si>
    <t>Fairfield</t>
  </si>
  <si>
    <t>36</t>
  </si>
  <si>
    <t>2205</t>
  </si>
  <si>
    <t>Farragut</t>
  </si>
  <si>
    <t>95</t>
  </si>
  <si>
    <t>2295</t>
  </si>
  <si>
    <t>Forest City</t>
  </si>
  <si>
    <t>94</t>
  </si>
  <si>
    <t>2313</t>
  </si>
  <si>
    <t>Fort Dodge</t>
  </si>
  <si>
    <t>2322</t>
  </si>
  <si>
    <t>Fort Madison</t>
  </si>
  <si>
    <t>19</t>
  </si>
  <si>
    <t>2349</t>
  </si>
  <si>
    <t>Fredericksburg</t>
  </si>
  <si>
    <t>62</t>
  </si>
  <si>
    <t>2367</t>
  </si>
  <si>
    <t>Fremont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</si>
  <si>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</si>
  <si>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</si>
  <si>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</si>
  <si>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</si>
  <si>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</si>
  <si>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</si>
  <si>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</si>
  <si>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</si>
  <si>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</si>
  <si>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</si>
  <si>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2502</t>
  </si>
  <si>
    <t>Gladbrook-Reinbeck</t>
  </si>
  <si>
    <t>2511</t>
  </si>
  <si>
    <t>Glenwood</t>
  </si>
  <si>
    <t>2520</t>
  </si>
  <si>
    <t>Glidden-Ralston</t>
  </si>
  <si>
    <t>86</t>
  </si>
  <si>
    <t>2682</t>
  </si>
  <si>
    <t>GMG</t>
  </si>
  <si>
    <t>2556</t>
  </si>
  <si>
    <t>Graettinger-Terril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</si>
  <si>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</si>
  <si>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</si>
  <si>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</si>
  <si>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</si>
  <si>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</si>
  <si>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</si>
  <si>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</si>
  <si>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</si>
  <si>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2772</t>
  </si>
  <si>
    <t>Hamburg</t>
  </si>
  <si>
    <t>2781</t>
  </si>
  <si>
    <t>Hampton-Dumont</t>
  </si>
  <si>
    <t>2826</t>
  </si>
  <si>
    <t>Harlan</t>
  </si>
  <si>
    <t>89</t>
  </si>
  <si>
    <t>2834</t>
  </si>
  <si>
    <t>Harmony</t>
  </si>
  <si>
    <t>30</t>
  </si>
  <si>
    <t>2846</t>
  </si>
  <si>
    <t>Harris-Lake Park</t>
  </si>
  <si>
    <t>71</t>
  </si>
  <si>
    <t>2862</t>
  </si>
  <si>
    <t>Hartley-Melvin-Sanborn</t>
  </si>
  <si>
    <t>92</t>
  </si>
  <si>
    <t>2977</t>
  </si>
  <si>
    <t>Highland</t>
  </si>
  <si>
    <t>2988</t>
  </si>
  <si>
    <t>Hinton</t>
  </si>
  <si>
    <t>2766</t>
  </si>
  <si>
    <t>H-L-V</t>
  </si>
  <si>
    <t>45</t>
  </si>
  <si>
    <t>3029</t>
  </si>
  <si>
    <t>Howard-Winneshiek</t>
  </si>
  <si>
    <t>3033</t>
  </si>
  <si>
    <t>Hubbard-Radcliffe</t>
  </si>
  <si>
    <t>46</t>
  </si>
  <si>
    <t>3060</t>
  </si>
  <si>
    <t>Humboldt</t>
  </si>
  <si>
    <t>3168</t>
  </si>
  <si>
    <t>IKM-Manning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</si>
  <si>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</si>
  <si>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</si>
  <si>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</si>
  <si>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</si>
  <si>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</si>
  <si>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</si>
  <si>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</si>
  <si>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</si>
  <si>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</si>
  <si>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</si>
  <si>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</si>
  <si>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</si>
  <si>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</si>
  <si>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</si>
  <si>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</si>
  <si>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</si>
  <si>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</si>
  <si>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</si>
  <si>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</si>
  <si>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</si>
  <si>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</si>
  <si>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</si>
  <si>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</si>
  <si>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</si>
  <si>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</si>
  <si>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</si>
  <si>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</si>
  <si>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</si>
  <si>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3375</t>
  </si>
  <si>
    <t>Knoxville</t>
  </si>
  <si>
    <t>3420</t>
  </si>
  <si>
    <t>Lake Mills</t>
  </si>
  <si>
    <t>3465</t>
  </si>
  <si>
    <t>Lamoni</t>
  </si>
  <si>
    <t>76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</si>
  <si>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</si>
  <si>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</si>
  <si>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</si>
  <si>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</si>
  <si>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</si>
  <si>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</si>
  <si>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</si>
  <si>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</si>
  <si>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</si>
  <si>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</si>
  <si>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</si>
  <si>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</si>
  <si>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</si>
  <si>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</si>
  <si>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</si>
  <si>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</si>
  <si>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</si>
  <si>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</si>
  <si>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</si>
  <si>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</si>
  <si>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3906</t>
  </si>
  <si>
    <t>Lynnville-Sully</t>
  </si>
  <si>
    <t>3942</t>
  </si>
  <si>
    <t>Madrid</t>
  </si>
  <si>
    <t>4023</t>
  </si>
  <si>
    <t>Manson Northwest Webster</t>
  </si>
  <si>
    <t>67</t>
  </si>
  <si>
    <t>4033</t>
  </si>
  <si>
    <t>Maple Valley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</si>
  <si>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</si>
  <si>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</si>
  <si>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</si>
  <si>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</si>
  <si>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</si>
  <si>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</si>
  <si>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</si>
  <si>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</si>
  <si>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</si>
  <si>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</si>
  <si>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</si>
  <si>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</si>
  <si>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</si>
  <si>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</si>
  <si>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4203</t>
  </si>
  <si>
    <t>Mediapolis</t>
  </si>
  <si>
    <t>4212</t>
  </si>
  <si>
    <t>Melcher-Dallas</t>
  </si>
  <si>
    <t>4419</t>
  </si>
  <si>
    <t>MFL MarMac</t>
  </si>
  <si>
    <t>4269</t>
  </si>
  <si>
    <t>Midland</t>
  </si>
  <si>
    <t>4271</t>
  </si>
  <si>
    <t>Mid-Prairie</t>
  </si>
  <si>
    <t>4356</t>
  </si>
  <si>
    <t>Missouri Valley</t>
  </si>
  <si>
    <t>4149</t>
  </si>
  <si>
    <t>MOC-Floyd Valley</t>
  </si>
  <si>
    <t>4437</t>
  </si>
  <si>
    <t>Montezuma</t>
  </si>
  <si>
    <t>4446</t>
  </si>
  <si>
    <t>Monticello</t>
  </si>
  <si>
    <t>4491</t>
  </si>
  <si>
    <t>Moravia</t>
  </si>
  <si>
    <t>93</t>
  </si>
  <si>
    <t>4505</t>
  </si>
  <si>
    <t>Mormon Trail</t>
  </si>
  <si>
    <t>4518</t>
  </si>
  <si>
    <t>Moulton-Udell</t>
  </si>
  <si>
    <t>4527</t>
  </si>
  <si>
    <t>Mount Ayr</t>
  </si>
  <si>
    <t>44</t>
  </si>
  <si>
    <t>4536</t>
  </si>
  <si>
    <t>Mount Pleasant</t>
  </si>
  <si>
    <t>4554</t>
  </si>
  <si>
    <t>Mount Vernon</t>
  </si>
  <si>
    <t>4572</t>
  </si>
  <si>
    <t>Murray</t>
  </si>
  <si>
    <t>70</t>
  </si>
  <si>
    <t>4581</t>
  </si>
  <si>
    <t>Muscatine</t>
  </si>
  <si>
    <t>4599</t>
  </si>
  <si>
    <t>Nashua-Plainfield</t>
  </si>
  <si>
    <t>4617</t>
  </si>
  <si>
    <t>Nevada</t>
  </si>
  <si>
    <t>4662</t>
  </si>
  <si>
    <t>New Hampton</t>
  </si>
  <si>
    <t>4689</t>
  </si>
  <si>
    <t>New London</t>
  </si>
  <si>
    <t>4644</t>
  </si>
  <si>
    <t>Newell-Fonda</t>
  </si>
  <si>
    <t>4725</t>
  </si>
  <si>
    <t>Newton</t>
  </si>
  <si>
    <t>2673</t>
  </si>
  <si>
    <t>Nodaway Valley</t>
  </si>
  <si>
    <t>0153</t>
  </si>
  <si>
    <t>North Butler</t>
  </si>
  <si>
    <t>3691</t>
  </si>
  <si>
    <t>North Cedar</t>
  </si>
  <si>
    <t>33</t>
  </si>
  <si>
    <t>4774</t>
  </si>
  <si>
    <t>North Fayette</t>
  </si>
  <si>
    <t>0873</t>
  </si>
  <si>
    <t>North Iowa</t>
  </si>
  <si>
    <t>4778</t>
  </si>
  <si>
    <t>North Kossuth</t>
  </si>
  <si>
    <t>4777</t>
  </si>
  <si>
    <t>North Linn</t>
  </si>
  <si>
    <t>4776</t>
  </si>
  <si>
    <t>North Mahaska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</si>
  <si>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</si>
  <si>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</si>
  <si>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</si>
  <si>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</si>
  <si>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</si>
  <si>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</si>
  <si>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</si>
  <si>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</si>
  <si>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4773</t>
  </si>
  <si>
    <t>Northeast</t>
  </si>
  <si>
    <t>40</t>
  </si>
  <si>
    <t>4775</t>
  </si>
  <si>
    <t>Northeast Hamilton</t>
  </si>
  <si>
    <t>4788</t>
  </si>
  <si>
    <t>Northwood-Kensett</t>
  </si>
  <si>
    <t>4797</t>
  </si>
  <si>
    <t>Norwalk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</si>
  <si>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</si>
  <si>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</si>
  <si>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</si>
  <si>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</si>
  <si>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</si>
  <si>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</si>
  <si>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</si>
  <si>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</si>
  <si>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</si>
  <si>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</si>
  <si>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</si>
  <si>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</si>
  <si>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</si>
  <si>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</si>
  <si>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</si>
  <si>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</si>
  <si>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</si>
  <si>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</si>
  <si>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</si>
  <si>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</si>
  <si>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</si>
  <si>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</si>
  <si>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</si>
  <si>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</si>
  <si>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</si>
  <si>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</si>
  <si>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</si>
  <si>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</si>
  <si>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</si>
  <si>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</si>
  <si>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</si>
  <si>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</si>
  <si>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</si>
  <si>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</si>
  <si>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</si>
  <si>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</si>
  <si>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</si>
  <si>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</si>
  <si>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</si>
  <si>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</si>
  <si>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</si>
  <si>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</si>
  <si>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</si>
  <si>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5337</t>
  </si>
  <si>
    <t>Preston</t>
  </si>
  <si>
    <t>69</t>
  </si>
  <si>
    <t>5463</t>
  </si>
  <si>
    <t>Red Oak</t>
  </si>
  <si>
    <t>5486</t>
  </si>
  <si>
    <t>Remsen-Union</t>
  </si>
  <si>
    <t>5508</t>
  </si>
  <si>
    <t>Riceville</t>
  </si>
  <si>
    <t>1975</t>
  </si>
  <si>
    <t>River Valley</t>
  </si>
  <si>
    <t>5510</t>
  </si>
  <si>
    <t>Riverside</t>
  </si>
  <si>
    <t>5607</t>
  </si>
  <si>
    <t>Rock Valley</t>
  </si>
  <si>
    <t>5625</t>
  </si>
  <si>
    <t>Rockwell City-Lytton</t>
  </si>
  <si>
    <t>5643</t>
  </si>
  <si>
    <t>Roland-Story</t>
  </si>
  <si>
    <t>5697</t>
  </si>
  <si>
    <t>Rudd-Rockford-Marble Rk</t>
  </si>
  <si>
    <t>5724</t>
  </si>
  <si>
    <t>Ruthven-Ayrshire</t>
  </si>
  <si>
    <t>5805</t>
  </si>
  <si>
    <t>Saydel</t>
  </si>
  <si>
    <t>5823</t>
  </si>
  <si>
    <t>Schaller-Crestland</t>
  </si>
  <si>
    <t>5868</t>
  </si>
  <si>
    <t>Sentral</t>
  </si>
  <si>
    <t>5877</t>
  </si>
  <si>
    <t>Sergeant Bluff-Luton</t>
  </si>
  <si>
    <t>5895</t>
  </si>
  <si>
    <t>Seymour</t>
  </si>
  <si>
    <t>5949</t>
  </si>
  <si>
    <t>Sheldon</t>
  </si>
  <si>
    <t>5976</t>
  </si>
  <si>
    <t>Shenandoah</t>
  </si>
  <si>
    <t>72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</si>
  <si>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</si>
  <si>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</si>
  <si>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</si>
  <si>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</si>
  <si>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</si>
  <si>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</si>
  <si>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</si>
  <si>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</si>
  <si>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</si>
  <si>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</si>
  <si>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</si>
  <si>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</si>
  <si>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6093</t>
  </si>
  <si>
    <t>Solon</t>
  </si>
  <si>
    <t>6095</t>
  </si>
  <si>
    <t>South Hamilton</t>
  </si>
  <si>
    <t>6099</t>
  </si>
  <si>
    <t>South O'Brien</t>
  </si>
  <si>
    <t>6097</t>
  </si>
  <si>
    <t>South Page</t>
  </si>
  <si>
    <t>6098</t>
  </si>
  <si>
    <t>South Tama County</t>
  </si>
  <si>
    <t>6100</t>
  </si>
  <si>
    <t>South Winneshiek</t>
  </si>
  <si>
    <t>6101</t>
  </si>
  <si>
    <t>Southeast Polk</t>
  </si>
  <si>
    <t>6094</t>
  </si>
  <si>
    <t>Southeast Warren</t>
  </si>
  <si>
    <t>6096</t>
  </si>
  <si>
    <t>Southeast Webster Grand</t>
  </si>
  <si>
    <t>6091</t>
  </si>
  <si>
    <t>Southern Cal</t>
  </si>
  <si>
    <t>6102</t>
  </si>
  <si>
    <t>Spencer</t>
  </si>
  <si>
    <t>6120</t>
  </si>
  <si>
    <t>Spirit Lake</t>
  </si>
  <si>
    <t>6138</t>
  </si>
  <si>
    <t>Springville</t>
  </si>
  <si>
    <t>5751</t>
  </si>
  <si>
    <t>St Ansgar</t>
  </si>
  <si>
    <t>6165</t>
  </si>
  <si>
    <t>Stanton</t>
  </si>
  <si>
    <t>6175</t>
  </si>
  <si>
    <t>Starmont</t>
  </si>
  <si>
    <t>6219</t>
  </si>
  <si>
    <t>Storm Lake</t>
  </si>
  <si>
    <t>6273</t>
  </si>
  <si>
    <t>Sumner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</si>
  <si>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</si>
  <si>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</si>
  <si>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</si>
  <si>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</si>
  <si>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</si>
  <si>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</si>
  <si>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</si>
  <si>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</si>
  <si>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</si>
  <si>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</si>
  <si>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</si>
  <si>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</si>
  <si>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</si>
  <si>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</si>
  <si>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</si>
  <si>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</si>
  <si>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</si>
  <si>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</si>
  <si>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</si>
  <si>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</si>
  <si>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</si>
  <si>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</si>
  <si>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</si>
  <si>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</si>
  <si>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</si>
  <si>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</si>
  <si>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</si>
  <si>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</si>
  <si>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</si>
  <si>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</si>
  <si>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</si>
  <si>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</si>
  <si>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</si>
  <si>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</si>
  <si>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</si>
  <si>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</si>
  <si>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</si>
  <si>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</si>
  <si>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</si>
  <si>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</si>
  <si>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</si>
  <si>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</si>
  <si>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</si>
  <si>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</si>
  <si>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</si>
  <si>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</si>
  <si>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</si>
  <si>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</si>
  <si>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</si>
  <si>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</si>
  <si>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</si>
  <si>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</si>
  <si>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</si>
  <si>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</si>
  <si>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</si>
  <si>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</si>
  <si>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</si>
  <si>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</si>
  <si>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</si>
  <si>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</si>
  <si>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</si>
  <si>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</si>
  <si>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6264</t>
  </si>
  <si>
    <t>West Central Valley</t>
  </si>
  <si>
    <t>6950</t>
  </si>
  <si>
    <t>West Delaware County</t>
  </si>
  <si>
    <t>6957</t>
  </si>
  <si>
    <t>West Des Moines</t>
  </si>
  <si>
    <t>5922</t>
  </si>
  <si>
    <t>West Fork CSD</t>
  </si>
  <si>
    <t>0819</t>
  </si>
  <si>
    <t>West Hancock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</si>
  <si>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</si>
  <si>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</si>
  <si>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</si>
  <si>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</si>
  <si>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</si>
  <si>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</si>
  <si>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</si>
  <si>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</si>
  <si>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</si>
  <si>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</si>
  <si>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</si>
  <si>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</si>
  <si>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6961</t>
  </si>
  <si>
    <t>Western Dubuque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</si>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</sst>
</file>

<file path=xl/styles.xml><?xml version="1.0" encoding="utf-8"?>
<styleSheet xmlns="http://schemas.openxmlformats.org/spreadsheetml/2006/main">
  <fonts count="7"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0"/>
      <name val="MS Sans Serif"/>
      <family val="2"/>
    </font>
    <font>
      <b/>
      <sz val="9"/>
      <name val="Corbel"/>
      <family val="2"/>
    </font>
    <font>
      <b/>
      <sz val="11"/>
      <name val="Corbel"/>
      <family val="2"/>
    </font>
    <font>
      <b/>
      <sz val="11"/>
      <color theme="1"/>
      <name val="Corbel"/>
      <family val="2"/>
    </font>
    <font>
      <b/>
      <sz val="12"/>
      <color rgb="FF1D20A3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2" xfId="1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3" fillId="0" borderId="12" xfId="1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 wrapText="1"/>
    </xf>
    <xf numFmtId="0" fontId="3" fillId="0" borderId="14" xfId="1" applyNumberFormat="1" applyFont="1" applyFill="1" applyBorder="1" applyAlignment="1">
      <alignment horizontal="center" wrapText="1"/>
    </xf>
    <xf numFmtId="0" fontId="3" fillId="0" borderId="12" xfId="1" applyNumberFormat="1" applyFont="1" applyFill="1" applyBorder="1" applyAlignment="1">
      <alignment horizontal="center" wrapText="1"/>
    </xf>
    <xf numFmtId="0" fontId="3" fillId="0" borderId="3" xfId="1" applyNumberFormat="1" applyFont="1" applyFill="1" applyBorder="1" applyAlignment="1">
      <alignment horizontal="center" wrapText="1"/>
    </xf>
    <xf numFmtId="3" fontId="3" fillId="0" borderId="4" xfId="1" quotePrefix="1" applyNumberFormat="1" applyFont="1" applyFill="1" applyBorder="1" applyAlignment="1">
      <alignment horizontal="center" vertical="center"/>
    </xf>
    <xf numFmtId="3" fontId="3" fillId="0" borderId="0" xfId="1" quotePrefix="1" applyNumberFormat="1" applyFont="1" applyFill="1" applyBorder="1" applyAlignment="1">
      <alignment horizontal="center" vertical="center"/>
    </xf>
    <xf numFmtId="3" fontId="3" fillId="0" borderId="5" xfId="1" quotePrefix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>
      <alignment horizontal="center" vertical="center"/>
    </xf>
    <xf numFmtId="3" fontId="3" fillId="0" borderId="7" xfId="1" quotePrefix="1" applyNumberFormat="1" applyFont="1" applyFill="1" applyBorder="1" applyAlignment="1">
      <alignment horizontal="center" vertical="center"/>
    </xf>
    <xf numFmtId="3" fontId="3" fillId="0" borderId="8" xfId="1" quotePrefix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4" fillId="0" borderId="20" xfId="1" quotePrefix="1" applyNumberFormat="1" applyFont="1" applyFill="1" applyBorder="1" applyAlignment="1">
      <alignment horizontal="center" vertical="center"/>
    </xf>
    <xf numFmtId="3" fontId="4" fillId="0" borderId="19" xfId="1" quotePrefix="1" applyNumberFormat="1" applyFont="1" applyFill="1" applyBorder="1" applyAlignment="1">
      <alignment horizontal="center" vertical="center"/>
    </xf>
    <xf numFmtId="3" fontId="4" fillId="0" borderId="18" xfId="1" quotePrefix="1" applyNumberFormat="1" applyFont="1" applyFill="1" applyBorder="1" applyAlignment="1">
      <alignment horizontal="center" vertical="center"/>
    </xf>
    <xf numFmtId="3" fontId="4" fillId="0" borderId="0" xfId="1" quotePrefix="1" applyNumberFormat="1" applyFont="1" applyFill="1" applyAlignment="1">
      <alignment horizontal="center" vertical="center"/>
    </xf>
    <xf numFmtId="3" fontId="4" fillId="0" borderId="21" xfId="1" quotePrefix="1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20" xfId="1" applyNumberFormat="1" applyFont="1" applyFill="1" applyBorder="1" applyAlignment="1">
      <alignment horizontal="right" vertical="center"/>
    </xf>
    <xf numFmtId="0" fontId="4" fillId="0" borderId="19" xfId="1" applyNumberFormat="1" applyFont="1" applyFill="1" applyBorder="1" applyAlignment="1">
      <alignment horizontal="right" vertical="center"/>
    </xf>
    <xf numFmtId="0" fontId="4" fillId="0" borderId="18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4"/>
  <sheetViews>
    <sheetView tabSelected="1" zoomScale="60" zoomScaleNormal="60" workbookViewId="0">
      <selection activeCell="D6" sqref="D6"/>
    </sheetView>
  </sheetViews>
  <sheetFormatPr defaultColWidth="9.25" defaultRowHeight="15.75"/>
  <cols>
    <col min="1" max="1" width="6.5" style="12" customWidth="1"/>
    <col min="2" max="2" width="5.125" style="12" customWidth="1"/>
    <col min="3" max="3" width="7" style="12" customWidth="1"/>
    <col min="4" max="4" width="28.25" style="2" customWidth="1"/>
    <col min="5" max="5" width="7.25" style="24" customWidth="1"/>
    <col min="6" max="6" width="5.75" style="24" customWidth="1"/>
    <col min="7" max="7" width="5.25" style="24" bestFit="1" customWidth="1"/>
    <col min="8" max="8" width="5.875" style="24" bestFit="1" customWidth="1"/>
    <col min="9" max="9" width="6.875" style="24" customWidth="1"/>
    <col min="10" max="10" width="8.125" style="24" bestFit="1" customWidth="1"/>
    <col min="11" max="11" width="8.5" style="24" customWidth="1"/>
    <col min="12" max="12" width="7.75" style="24" bestFit="1" customWidth="1"/>
    <col min="13" max="13" width="6.875" style="24" bestFit="1" customWidth="1"/>
    <col min="14" max="14" width="5.875" style="24" bestFit="1" customWidth="1"/>
    <col min="15" max="16" width="7.875" style="24" customWidth="1"/>
    <col min="17" max="17" width="8" style="24" customWidth="1"/>
    <col min="18" max="18" width="6.125" style="24" customWidth="1"/>
    <col min="19" max="19" width="0.875" style="12" customWidth="1"/>
    <col min="20" max="20" width="7" style="12" customWidth="1"/>
    <col min="21" max="21" width="5.25" style="12" bestFit="1" customWidth="1"/>
    <col min="22" max="22" width="5.875" style="12" bestFit="1" customWidth="1"/>
    <col min="23" max="23" width="6.25" style="12" bestFit="1" customWidth="1"/>
    <col min="24" max="24" width="7.875" style="12" customWidth="1"/>
    <col min="25" max="25" width="7.5" style="12" customWidth="1"/>
    <col min="26" max="26" width="7.25" style="12" customWidth="1"/>
    <col min="27" max="27" width="6.75" style="12" customWidth="1"/>
    <col min="28" max="29" width="8.5" style="12" customWidth="1"/>
    <col min="30" max="30" width="6.25" style="12" customWidth="1" collapsed="1"/>
    <col min="31" max="31" width="3.875" style="12" customWidth="1"/>
    <col min="32" max="33" width="7.25" style="12" customWidth="1"/>
    <col min="34" max="35" width="8.375" style="12" customWidth="1"/>
    <col min="36" max="36" width="6.875" style="12" bestFit="1" customWidth="1"/>
    <col min="37" max="39" width="7.5" style="12" customWidth="1"/>
    <col min="40" max="40" width="6.25" style="12" customWidth="1" collapsed="1"/>
    <col min="41" max="41" width="5.375" style="12" customWidth="1"/>
    <col min="42" max="42" width="15.25" style="12" customWidth="1"/>
    <col min="43" max="43" width="4.875" style="12" customWidth="1"/>
    <col min="44" max="47" width="6.25" style="12" customWidth="1"/>
    <col min="48" max="48" width="7.75" style="12" customWidth="1"/>
    <col min="49" max="50" width="8.25" style="12" customWidth="1"/>
    <col min="51" max="51" width="6.875" style="12" bestFit="1" customWidth="1"/>
    <col min="52" max="52" width="6.25" style="12" customWidth="1"/>
    <col min="53" max="53" width="7.75" style="12" customWidth="1"/>
    <col min="54" max="54" width="6.125" style="12" customWidth="1"/>
    <col min="55" max="55" width="7.75" style="12" customWidth="1"/>
    <col min="56" max="56" width="6.5" style="12" customWidth="1" collapsed="1"/>
    <col min="57" max="57" width="8" style="12" customWidth="1"/>
    <col min="58" max="60" width="5.5" style="12" customWidth="1"/>
    <col min="61" max="69" width="6.75" style="12" customWidth="1"/>
    <col min="70" max="70" width="6.125" style="12" customWidth="1"/>
    <col min="71" max="16384" width="9.25" style="2"/>
  </cols>
  <sheetData>
    <row r="1" spans="1:71" s="35" customFormat="1" ht="48" thickBot="1">
      <c r="A1" s="41" t="s">
        <v>0</v>
      </c>
      <c r="B1" s="41"/>
      <c r="C1" s="41"/>
      <c r="D1" s="41"/>
      <c r="E1" s="42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33"/>
      <c r="T1" s="42" t="s">
        <v>2</v>
      </c>
      <c r="U1" s="43"/>
      <c r="V1" s="43"/>
      <c r="W1" s="43"/>
      <c r="X1" s="43"/>
      <c r="Y1" s="43"/>
      <c r="Z1" s="43"/>
      <c r="AA1" s="43"/>
      <c r="AB1" s="43"/>
      <c r="AC1" s="43"/>
      <c r="AD1" s="44"/>
      <c r="AE1" s="33"/>
      <c r="AF1" s="42" t="s">
        <v>3</v>
      </c>
      <c r="AG1" s="43"/>
      <c r="AH1" s="43"/>
      <c r="AI1" s="43"/>
      <c r="AJ1" s="43"/>
      <c r="AK1" s="43"/>
      <c r="AL1" s="43"/>
      <c r="AM1" s="43"/>
      <c r="AN1" s="44"/>
      <c r="AO1" s="33"/>
      <c r="AP1" s="34" t="s">
        <v>4</v>
      </c>
      <c r="AQ1" s="33"/>
      <c r="AR1" s="42" t="s">
        <v>5</v>
      </c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4"/>
      <c r="BE1" s="33"/>
      <c r="BF1" s="42" t="s">
        <v>6</v>
      </c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4"/>
    </row>
    <row r="2" spans="1:71" s="1" customFormat="1" ht="60.75" thickBot="1">
      <c r="A2" s="7" t="s">
        <v>7</v>
      </c>
      <c r="B2" s="5" t="s">
        <v>8</v>
      </c>
      <c r="C2" s="5" t="s">
        <v>9</v>
      </c>
      <c r="D2" s="6" t="s">
        <v>10</v>
      </c>
      <c r="E2" s="3" t="s">
        <v>11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12</v>
      </c>
      <c r="K2" s="5" t="s">
        <v>13</v>
      </c>
      <c r="L2" s="4" t="s">
        <v>14</v>
      </c>
      <c r="M2" s="5" t="s">
        <v>15</v>
      </c>
      <c r="N2" s="5" t="s">
        <v>26</v>
      </c>
      <c r="O2" s="5" t="s">
        <v>16</v>
      </c>
      <c r="P2" s="5" t="s">
        <v>17</v>
      </c>
      <c r="Q2" s="5" t="s">
        <v>18</v>
      </c>
      <c r="R2" s="6" t="s">
        <v>19</v>
      </c>
      <c r="T2" s="7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15</v>
      </c>
      <c r="AA2" s="5" t="s">
        <v>26</v>
      </c>
      <c r="AB2" s="5" t="s">
        <v>16</v>
      </c>
      <c r="AC2" s="5" t="s">
        <v>17</v>
      </c>
      <c r="AD2" s="6" t="s">
        <v>19</v>
      </c>
      <c r="AF2" s="7" t="s">
        <v>20</v>
      </c>
      <c r="AG2" s="5" t="s">
        <v>23</v>
      </c>
      <c r="AH2" s="5" t="s">
        <v>24</v>
      </c>
      <c r="AI2" s="5" t="s">
        <v>27</v>
      </c>
      <c r="AJ2" s="5" t="s">
        <v>15</v>
      </c>
      <c r="AK2" s="5" t="s">
        <v>26</v>
      </c>
      <c r="AL2" s="5" t="s">
        <v>16</v>
      </c>
      <c r="AM2" s="5" t="s">
        <v>18</v>
      </c>
      <c r="AN2" s="6" t="s">
        <v>19</v>
      </c>
      <c r="AP2" s="8" t="s">
        <v>15</v>
      </c>
      <c r="AR2" s="7" t="s">
        <v>20</v>
      </c>
      <c r="AS2" s="5" t="s">
        <v>21</v>
      </c>
      <c r="AT2" s="5" t="s">
        <v>22</v>
      </c>
      <c r="AU2" s="5" t="s">
        <v>23</v>
      </c>
      <c r="AV2" s="5" t="s">
        <v>24</v>
      </c>
      <c r="AW2" s="5" t="s">
        <v>25</v>
      </c>
      <c r="AX2" s="5" t="s">
        <v>27</v>
      </c>
      <c r="AY2" s="5" t="s">
        <v>15</v>
      </c>
      <c r="AZ2" s="5" t="s">
        <v>26</v>
      </c>
      <c r="BA2" s="5" t="s">
        <v>16</v>
      </c>
      <c r="BB2" s="5" t="s">
        <v>17</v>
      </c>
      <c r="BC2" s="5" t="s">
        <v>18</v>
      </c>
      <c r="BD2" s="6" t="s">
        <v>19</v>
      </c>
      <c r="BF2" s="7" t="s">
        <v>20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25</v>
      </c>
      <c r="BL2" s="5" t="s">
        <v>27</v>
      </c>
      <c r="BM2" s="5" t="s">
        <v>15</v>
      </c>
      <c r="BN2" s="5" t="s">
        <v>26</v>
      </c>
      <c r="BO2" s="5" t="s">
        <v>16</v>
      </c>
      <c r="BP2" s="5" t="s">
        <v>17</v>
      </c>
      <c r="BQ2" s="5" t="s">
        <v>18</v>
      </c>
      <c r="BR2" s="6" t="s">
        <v>19</v>
      </c>
    </row>
    <row r="3" spans="1:71" s="32" customFormat="1" thickBot="1">
      <c r="A3" s="38" t="s">
        <v>28</v>
      </c>
      <c r="B3" s="39"/>
      <c r="C3" s="39"/>
      <c r="D3" s="40"/>
      <c r="E3" s="25">
        <f t="shared" ref="E3:R3" si="0">SUM(E4:E344)</f>
        <v>68666</v>
      </c>
      <c r="F3" s="26">
        <f t="shared" si="0"/>
        <v>1313</v>
      </c>
      <c r="G3" s="26">
        <f t="shared" si="0"/>
        <v>382</v>
      </c>
      <c r="H3" s="26">
        <f t="shared" si="0"/>
        <v>990</v>
      </c>
      <c r="I3" s="26">
        <f t="shared" si="0"/>
        <v>912</v>
      </c>
      <c r="J3" s="26">
        <f t="shared" si="0"/>
        <v>8531</v>
      </c>
      <c r="K3" s="26">
        <f t="shared" si="0"/>
        <v>1328</v>
      </c>
      <c r="L3" s="26">
        <f t="shared" si="0"/>
        <v>11645</v>
      </c>
      <c r="M3" s="26">
        <f t="shared" si="0"/>
        <v>22821</v>
      </c>
      <c r="N3" s="26">
        <f t="shared" si="0"/>
        <v>1498</v>
      </c>
      <c r="O3" s="26">
        <f t="shared" si="0"/>
        <v>3276</v>
      </c>
      <c r="P3" s="26">
        <f t="shared" si="0"/>
        <v>592</v>
      </c>
      <c r="Q3" s="26">
        <f t="shared" si="0"/>
        <v>48</v>
      </c>
      <c r="R3" s="27">
        <f t="shared" si="0"/>
        <v>15330</v>
      </c>
      <c r="S3" s="28"/>
      <c r="T3" s="25">
        <f t="shared" ref="T3:AD3" si="1">SUM(T4:T344)</f>
        <v>98</v>
      </c>
      <c r="U3" s="26">
        <f t="shared" si="1"/>
        <v>6</v>
      </c>
      <c r="V3" s="26">
        <f t="shared" si="1"/>
        <v>1</v>
      </c>
      <c r="W3" s="26">
        <f t="shared" si="1"/>
        <v>17</v>
      </c>
      <c r="X3" s="26">
        <f t="shared" si="1"/>
        <v>1</v>
      </c>
      <c r="Y3" s="26">
        <f t="shared" si="1"/>
        <v>3</v>
      </c>
      <c r="Z3" s="26">
        <f t="shared" si="1"/>
        <v>8</v>
      </c>
      <c r="AA3" s="26">
        <f t="shared" si="1"/>
        <v>3</v>
      </c>
      <c r="AB3" s="26">
        <f t="shared" si="1"/>
        <v>11</v>
      </c>
      <c r="AC3" s="26">
        <f t="shared" si="1"/>
        <v>2</v>
      </c>
      <c r="AD3" s="27">
        <f t="shared" si="1"/>
        <v>9</v>
      </c>
      <c r="AE3" s="28"/>
      <c r="AF3" s="25">
        <f t="shared" ref="AF3:AN3" si="2">SUM(AF4:AF344)</f>
        <v>6</v>
      </c>
      <c r="AG3" s="26">
        <f t="shared" si="2"/>
        <v>4</v>
      </c>
      <c r="AH3" s="26">
        <f t="shared" si="2"/>
        <v>1</v>
      </c>
      <c r="AI3" s="26">
        <f t="shared" si="2"/>
        <v>7</v>
      </c>
      <c r="AJ3" s="26">
        <f t="shared" si="2"/>
        <v>27</v>
      </c>
      <c r="AK3" s="26">
        <f t="shared" si="2"/>
        <v>1</v>
      </c>
      <c r="AL3" s="26">
        <f t="shared" si="2"/>
        <v>1</v>
      </c>
      <c r="AM3" s="26">
        <f t="shared" si="2"/>
        <v>1</v>
      </c>
      <c r="AN3" s="27">
        <f t="shared" si="2"/>
        <v>11</v>
      </c>
      <c r="AO3" s="28"/>
      <c r="AP3" s="29">
        <f>SUM(AP4:AP344)</f>
        <v>1</v>
      </c>
      <c r="AQ3" s="28"/>
      <c r="AR3" s="25">
        <f t="shared" ref="AR3:BD3" si="3">SUM(AR4:AR344)</f>
        <v>122</v>
      </c>
      <c r="AS3" s="26">
        <f t="shared" si="3"/>
        <v>62</v>
      </c>
      <c r="AT3" s="26">
        <f t="shared" si="3"/>
        <v>388</v>
      </c>
      <c r="AU3" s="26">
        <f t="shared" si="3"/>
        <v>230</v>
      </c>
      <c r="AV3" s="26">
        <f t="shared" si="3"/>
        <v>3265</v>
      </c>
      <c r="AW3" s="26">
        <f t="shared" si="3"/>
        <v>373</v>
      </c>
      <c r="AX3" s="26">
        <f t="shared" si="3"/>
        <v>9923</v>
      </c>
      <c r="AY3" s="26">
        <f t="shared" si="3"/>
        <v>12339</v>
      </c>
      <c r="AZ3" s="26">
        <f t="shared" si="3"/>
        <v>763</v>
      </c>
      <c r="BA3" s="26">
        <f t="shared" si="3"/>
        <v>1288</v>
      </c>
      <c r="BB3" s="26">
        <f t="shared" si="3"/>
        <v>196</v>
      </c>
      <c r="BC3" s="26">
        <f t="shared" si="3"/>
        <v>18</v>
      </c>
      <c r="BD3" s="27">
        <f t="shared" si="3"/>
        <v>10637</v>
      </c>
      <c r="BE3" s="28"/>
      <c r="BF3" s="25">
        <f t="shared" ref="BF3:BR3" si="4">SUM(BF4:BF344)</f>
        <v>1087</v>
      </c>
      <c r="BG3" s="26">
        <f t="shared" si="4"/>
        <v>314</v>
      </c>
      <c r="BH3" s="26">
        <f t="shared" si="4"/>
        <v>601</v>
      </c>
      <c r="BI3" s="26">
        <f t="shared" si="4"/>
        <v>661</v>
      </c>
      <c r="BJ3" s="26">
        <f t="shared" si="4"/>
        <v>5264</v>
      </c>
      <c r="BK3" s="26">
        <f t="shared" si="4"/>
        <v>952</v>
      </c>
      <c r="BL3" s="26">
        <f t="shared" si="4"/>
        <v>1715</v>
      </c>
      <c r="BM3" s="26">
        <f t="shared" si="4"/>
        <v>10446</v>
      </c>
      <c r="BN3" s="26">
        <f t="shared" si="4"/>
        <v>731</v>
      </c>
      <c r="BO3" s="26">
        <f t="shared" si="4"/>
        <v>1976</v>
      </c>
      <c r="BP3" s="26">
        <f t="shared" si="4"/>
        <v>394</v>
      </c>
      <c r="BQ3" s="26">
        <f t="shared" si="4"/>
        <v>29</v>
      </c>
      <c r="BR3" s="30">
        <f t="shared" si="4"/>
        <v>4673</v>
      </c>
      <c r="BS3" s="31"/>
    </row>
    <row r="4" spans="1:71" ht="16.5" thickTop="1">
      <c r="A4" s="13" t="s">
        <v>29</v>
      </c>
      <c r="B4" s="14" t="s">
        <v>30</v>
      </c>
      <c r="C4" s="14" t="s">
        <v>31</v>
      </c>
      <c r="D4" s="36" t="s">
        <v>32</v>
      </c>
      <c r="E4" s="9">
        <f t="shared" ref="E4:E66" si="5">SUM(F4:R4)</f>
        <v>18</v>
      </c>
      <c r="F4" s="10">
        <f t="shared" ref="F4:F67" si="6">T4+AF4+AR4+BF4</f>
        <v>0</v>
      </c>
      <c r="G4" s="10">
        <f t="shared" ref="G4:G67" si="7">U4+AS4+BG4</f>
        <v>0</v>
      </c>
      <c r="H4" s="10">
        <f t="shared" ref="H4:H67" si="8">V4+AT4+BH4</f>
        <v>0</v>
      </c>
      <c r="I4" s="10">
        <f t="shared" ref="I4:I67" si="9">W4+AG4+AU4+BI4</f>
        <v>0</v>
      </c>
      <c r="J4" s="10">
        <f t="shared" ref="J4:J67" si="10">X4+AH4+AV4+BJ4</f>
        <v>1</v>
      </c>
      <c r="K4" s="10">
        <f t="shared" ref="K4:K67" si="11">Y4+AW4+BK4</f>
        <v>0</v>
      </c>
      <c r="L4" s="10">
        <f t="shared" ref="L4:L66" si="12">AI4+AX4+BL4</f>
        <v>0</v>
      </c>
      <c r="M4" s="10">
        <f t="shared" ref="M4:M67" si="13">Z4+AJ4+AP4+AY4+BM4</f>
        <v>17</v>
      </c>
      <c r="N4" s="10">
        <f t="shared" ref="N4:N67" si="14">AA4+AK4+AZ4+BN4</f>
        <v>0</v>
      </c>
      <c r="O4" s="10">
        <f t="shared" ref="O4:O67" si="15">AB4+AL4+BA4+BO4</f>
        <v>0</v>
      </c>
      <c r="P4" s="10">
        <f t="shared" ref="P4:P67" si="16">AC4+BB4+BP4</f>
        <v>0</v>
      </c>
      <c r="Q4" s="10">
        <f t="shared" ref="Q4:Q66" si="17">AM4+BC4+BQ4</f>
        <v>0</v>
      </c>
      <c r="R4" s="11">
        <f t="shared" ref="R4:R67" si="18">AD4+AN4+BD4+BR4</f>
        <v>0</v>
      </c>
      <c r="T4" s="13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5">
        <v>0</v>
      </c>
      <c r="AF4" s="13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5">
        <v>0</v>
      </c>
      <c r="AP4" s="16">
        <v>0</v>
      </c>
      <c r="AR4" s="13">
        <v>0</v>
      </c>
      <c r="AS4" s="14">
        <v>0</v>
      </c>
      <c r="AT4" s="14">
        <v>0</v>
      </c>
      <c r="AU4" s="14">
        <v>0</v>
      </c>
      <c r="AV4" s="14">
        <v>1</v>
      </c>
      <c r="AW4" s="14">
        <v>0</v>
      </c>
      <c r="AX4" s="14">
        <v>0</v>
      </c>
      <c r="AY4" s="14">
        <v>9</v>
      </c>
      <c r="AZ4" s="14">
        <v>0</v>
      </c>
      <c r="BA4" s="14">
        <v>0</v>
      </c>
      <c r="BB4" s="14">
        <v>0</v>
      </c>
      <c r="BC4" s="14">
        <v>0</v>
      </c>
      <c r="BD4" s="15">
        <v>0</v>
      </c>
      <c r="BF4" s="13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8</v>
      </c>
      <c r="BN4" s="14">
        <v>0</v>
      </c>
      <c r="BO4" s="14">
        <v>0</v>
      </c>
      <c r="BP4" s="14">
        <v>0</v>
      </c>
      <c r="BQ4" s="14">
        <v>0</v>
      </c>
      <c r="BR4" s="15">
        <v>0</v>
      </c>
    </row>
    <row r="5" spans="1:71">
      <c r="A5" s="13" t="s">
        <v>33</v>
      </c>
      <c r="B5" s="14" t="s">
        <v>30</v>
      </c>
      <c r="C5" s="14" t="s">
        <v>34</v>
      </c>
      <c r="D5" s="36" t="s">
        <v>35</v>
      </c>
      <c r="E5" s="9">
        <f t="shared" si="5"/>
        <v>116</v>
      </c>
      <c r="F5" s="10">
        <f t="shared" si="6"/>
        <v>4</v>
      </c>
      <c r="G5" s="10">
        <f t="shared" si="7"/>
        <v>0</v>
      </c>
      <c r="H5" s="10">
        <f t="shared" si="8"/>
        <v>8</v>
      </c>
      <c r="I5" s="10">
        <f t="shared" si="9"/>
        <v>2</v>
      </c>
      <c r="J5" s="10">
        <f t="shared" si="10"/>
        <v>11</v>
      </c>
      <c r="K5" s="10">
        <f t="shared" si="11"/>
        <v>2</v>
      </c>
      <c r="L5" s="10">
        <f t="shared" si="12"/>
        <v>42</v>
      </c>
      <c r="M5" s="10">
        <f t="shared" si="13"/>
        <v>24</v>
      </c>
      <c r="N5" s="10">
        <f t="shared" si="14"/>
        <v>2</v>
      </c>
      <c r="O5" s="10">
        <f t="shared" si="15"/>
        <v>8</v>
      </c>
      <c r="P5" s="10">
        <f t="shared" si="16"/>
        <v>1</v>
      </c>
      <c r="Q5" s="10">
        <f t="shared" si="17"/>
        <v>0</v>
      </c>
      <c r="R5" s="11">
        <f t="shared" si="18"/>
        <v>12</v>
      </c>
      <c r="T5" s="13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5">
        <v>0</v>
      </c>
      <c r="AF5" s="13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5">
        <v>0</v>
      </c>
      <c r="AP5" s="16">
        <v>0</v>
      </c>
      <c r="AR5" s="13">
        <v>2</v>
      </c>
      <c r="AS5" s="14">
        <v>0</v>
      </c>
      <c r="AT5" s="14">
        <v>7</v>
      </c>
      <c r="AU5" s="14">
        <v>1</v>
      </c>
      <c r="AV5" s="14">
        <v>7</v>
      </c>
      <c r="AW5" s="14">
        <v>1</v>
      </c>
      <c r="AX5" s="14">
        <v>32</v>
      </c>
      <c r="AY5" s="14">
        <v>7</v>
      </c>
      <c r="AZ5" s="14">
        <v>2</v>
      </c>
      <c r="BA5" s="14">
        <v>1</v>
      </c>
      <c r="BB5" s="14">
        <v>0</v>
      </c>
      <c r="BC5" s="14">
        <v>0</v>
      </c>
      <c r="BD5" s="15">
        <v>10</v>
      </c>
      <c r="BF5" s="13">
        <v>2</v>
      </c>
      <c r="BG5" s="14">
        <v>0</v>
      </c>
      <c r="BH5" s="14">
        <v>1</v>
      </c>
      <c r="BI5" s="14">
        <v>1</v>
      </c>
      <c r="BJ5" s="14">
        <v>4</v>
      </c>
      <c r="BK5" s="14">
        <v>1</v>
      </c>
      <c r="BL5" s="14">
        <v>10</v>
      </c>
      <c r="BM5" s="14">
        <v>17</v>
      </c>
      <c r="BN5" s="14">
        <v>0</v>
      </c>
      <c r="BO5" s="14">
        <v>7</v>
      </c>
      <c r="BP5" s="14">
        <v>1</v>
      </c>
      <c r="BQ5" s="14">
        <v>0</v>
      </c>
      <c r="BR5" s="15">
        <v>2</v>
      </c>
    </row>
    <row r="6" spans="1:71">
      <c r="A6" s="13" t="s">
        <v>36</v>
      </c>
      <c r="B6" s="14" t="s">
        <v>37</v>
      </c>
      <c r="C6" s="14" t="s">
        <v>38</v>
      </c>
      <c r="D6" s="36" t="s">
        <v>39</v>
      </c>
      <c r="E6" s="9">
        <f t="shared" si="5"/>
        <v>55</v>
      </c>
      <c r="F6" s="10">
        <f t="shared" si="6"/>
        <v>0</v>
      </c>
      <c r="G6" s="10">
        <f t="shared" si="7"/>
        <v>1</v>
      </c>
      <c r="H6" s="10">
        <f t="shared" si="8"/>
        <v>0</v>
      </c>
      <c r="I6" s="10">
        <f t="shared" si="9"/>
        <v>3</v>
      </c>
      <c r="J6" s="10">
        <f t="shared" si="10"/>
        <v>5</v>
      </c>
      <c r="K6" s="10">
        <f t="shared" si="11"/>
        <v>10</v>
      </c>
      <c r="L6" s="10">
        <f t="shared" si="12"/>
        <v>8</v>
      </c>
      <c r="M6" s="10">
        <f t="shared" si="13"/>
        <v>16</v>
      </c>
      <c r="N6" s="10">
        <f t="shared" si="14"/>
        <v>3</v>
      </c>
      <c r="O6" s="10">
        <f t="shared" si="15"/>
        <v>3</v>
      </c>
      <c r="P6" s="10">
        <f t="shared" si="16"/>
        <v>1</v>
      </c>
      <c r="Q6" s="10">
        <f t="shared" si="17"/>
        <v>0</v>
      </c>
      <c r="R6" s="11">
        <f t="shared" si="18"/>
        <v>5</v>
      </c>
      <c r="T6" s="13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5">
        <v>0</v>
      </c>
      <c r="AF6" s="13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5">
        <v>0</v>
      </c>
      <c r="AP6" s="16">
        <v>0</v>
      </c>
      <c r="AR6" s="13">
        <v>0</v>
      </c>
      <c r="AS6" s="14">
        <v>1</v>
      </c>
      <c r="AT6" s="14">
        <v>0</v>
      </c>
      <c r="AU6" s="14">
        <v>0</v>
      </c>
      <c r="AV6" s="14">
        <v>5</v>
      </c>
      <c r="AW6" s="14">
        <v>2</v>
      </c>
      <c r="AX6" s="14">
        <v>5</v>
      </c>
      <c r="AY6" s="14">
        <v>12</v>
      </c>
      <c r="AZ6" s="14">
        <v>2</v>
      </c>
      <c r="BA6" s="14">
        <v>3</v>
      </c>
      <c r="BB6" s="14">
        <v>0</v>
      </c>
      <c r="BC6" s="14">
        <v>0</v>
      </c>
      <c r="BD6" s="15">
        <v>5</v>
      </c>
      <c r="BF6" s="13">
        <v>0</v>
      </c>
      <c r="BG6" s="14">
        <v>0</v>
      </c>
      <c r="BH6" s="14">
        <v>0</v>
      </c>
      <c r="BI6" s="14">
        <v>3</v>
      </c>
      <c r="BJ6" s="14">
        <v>0</v>
      </c>
      <c r="BK6" s="14">
        <v>8</v>
      </c>
      <c r="BL6" s="14">
        <v>3</v>
      </c>
      <c r="BM6" s="14">
        <v>4</v>
      </c>
      <c r="BN6" s="14">
        <v>1</v>
      </c>
      <c r="BO6" s="14">
        <v>0</v>
      </c>
      <c r="BP6" s="14">
        <v>1</v>
      </c>
      <c r="BQ6" s="14">
        <v>0</v>
      </c>
      <c r="BR6" s="15">
        <v>0</v>
      </c>
    </row>
    <row r="7" spans="1:71">
      <c r="A7" s="13" t="s">
        <v>40</v>
      </c>
      <c r="B7" s="14" t="s">
        <v>41</v>
      </c>
      <c r="C7" s="14" t="s">
        <v>42</v>
      </c>
      <c r="D7" s="36" t="s">
        <v>43</v>
      </c>
      <c r="E7" s="9">
        <f t="shared" si="5"/>
        <v>97</v>
      </c>
      <c r="F7" s="10">
        <f t="shared" si="6"/>
        <v>0</v>
      </c>
      <c r="G7" s="10">
        <f t="shared" si="7"/>
        <v>5</v>
      </c>
      <c r="H7" s="10">
        <f t="shared" si="8"/>
        <v>0</v>
      </c>
      <c r="I7" s="10">
        <f t="shared" si="9"/>
        <v>0</v>
      </c>
      <c r="J7" s="10">
        <f t="shared" si="10"/>
        <v>10</v>
      </c>
      <c r="K7" s="10">
        <f t="shared" si="11"/>
        <v>0</v>
      </c>
      <c r="L7" s="10">
        <f t="shared" si="12"/>
        <v>52</v>
      </c>
      <c r="M7" s="10">
        <f t="shared" si="13"/>
        <v>15</v>
      </c>
      <c r="N7" s="10">
        <f t="shared" si="14"/>
        <v>0</v>
      </c>
      <c r="O7" s="10">
        <f t="shared" si="15"/>
        <v>8</v>
      </c>
      <c r="P7" s="10">
        <f t="shared" si="16"/>
        <v>0</v>
      </c>
      <c r="Q7" s="10">
        <f t="shared" si="17"/>
        <v>0</v>
      </c>
      <c r="R7" s="11">
        <f t="shared" si="18"/>
        <v>7</v>
      </c>
      <c r="T7" s="13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5">
        <v>0</v>
      </c>
      <c r="AF7" s="13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5">
        <v>0</v>
      </c>
      <c r="AP7" s="16">
        <v>0</v>
      </c>
      <c r="AR7" s="13">
        <v>0</v>
      </c>
      <c r="AS7" s="14">
        <v>1</v>
      </c>
      <c r="AT7" s="14">
        <v>0</v>
      </c>
      <c r="AU7" s="14">
        <v>0</v>
      </c>
      <c r="AV7" s="14">
        <v>7</v>
      </c>
      <c r="AW7" s="14">
        <v>0</v>
      </c>
      <c r="AX7" s="14">
        <v>52</v>
      </c>
      <c r="AY7" s="14">
        <v>10</v>
      </c>
      <c r="AZ7" s="14">
        <v>0</v>
      </c>
      <c r="BA7" s="14">
        <v>4</v>
      </c>
      <c r="BB7" s="14">
        <v>0</v>
      </c>
      <c r="BC7" s="14">
        <v>0</v>
      </c>
      <c r="BD7" s="15">
        <v>2</v>
      </c>
      <c r="BF7" s="13">
        <v>0</v>
      </c>
      <c r="BG7" s="14">
        <v>4</v>
      </c>
      <c r="BH7" s="14">
        <v>0</v>
      </c>
      <c r="BI7" s="14">
        <v>0</v>
      </c>
      <c r="BJ7" s="14">
        <v>3</v>
      </c>
      <c r="BK7" s="14">
        <v>0</v>
      </c>
      <c r="BL7" s="14">
        <v>0</v>
      </c>
      <c r="BM7" s="14">
        <v>5</v>
      </c>
      <c r="BN7" s="14">
        <v>0</v>
      </c>
      <c r="BO7" s="14">
        <v>4</v>
      </c>
      <c r="BP7" s="14">
        <v>0</v>
      </c>
      <c r="BQ7" s="14">
        <v>0</v>
      </c>
      <c r="BR7" s="15">
        <v>5</v>
      </c>
    </row>
    <row r="8" spans="1:71">
      <c r="A8" s="13" t="s">
        <v>44</v>
      </c>
      <c r="B8" s="14" t="s">
        <v>45</v>
      </c>
      <c r="C8" s="14" t="s">
        <v>46</v>
      </c>
      <c r="D8" s="36" t="s">
        <v>47</v>
      </c>
      <c r="E8" s="9">
        <f t="shared" si="5"/>
        <v>28</v>
      </c>
      <c r="F8" s="10">
        <f t="shared" si="6"/>
        <v>0</v>
      </c>
      <c r="G8" s="10">
        <f t="shared" si="7"/>
        <v>0</v>
      </c>
      <c r="H8" s="10">
        <f t="shared" si="8"/>
        <v>4</v>
      </c>
      <c r="I8" s="10">
        <f t="shared" si="9"/>
        <v>0</v>
      </c>
      <c r="J8" s="10">
        <f t="shared" si="10"/>
        <v>3</v>
      </c>
      <c r="K8" s="10">
        <f t="shared" si="11"/>
        <v>0</v>
      </c>
      <c r="L8" s="10">
        <f t="shared" si="12"/>
        <v>0</v>
      </c>
      <c r="M8" s="10">
        <f t="shared" si="13"/>
        <v>10</v>
      </c>
      <c r="N8" s="10">
        <f t="shared" si="14"/>
        <v>0</v>
      </c>
      <c r="O8" s="10">
        <f t="shared" si="15"/>
        <v>0</v>
      </c>
      <c r="P8" s="10">
        <f t="shared" si="16"/>
        <v>0</v>
      </c>
      <c r="Q8" s="10">
        <f t="shared" si="17"/>
        <v>0</v>
      </c>
      <c r="R8" s="11">
        <f t="shared" si="18"/>
        <v>11</v>
      </c>
      <c r="T8" s="13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5">
        <v>0</v>
      </c>
      <c r="AF8" s="13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5">
        <v>0</v>
      </c>
      <c r="AP8" s="16">
        <v>0</v>
      </c>
      <c r="AR8" s="13">
        <v>0</v>
      </c>
      <c r="AS8" s="14">
        <v>0</v>
      </c>
      <c r="AT8" s="14">
        <v>4</v>
      </c>
      <c r="AU8" s="14">
        <v>0</v>
      </c>
      <c r="AV8" s="14">
        <v>2</v>
      </c>
      <c r="AW8" s="14">
        <v>0</v>
      </c>
      <c r="AX8" s="14">
        <v>0</v>
      </c>
      <c r="AY8" s="14">
        <v>8</v>
      </c>
      <c r="AZ8" s="14">
        <v>0</v>
      </c>
      <c r="BA8" s="14">
        <v>0</v>
      </c>
      <c r="BB8" s="14">
        <v>0</v>
      </c>
      <c r="BC8" s="14">
        <v>0</v>
      </c>
      <c r="BD8" s="15">
        <v>11</v>
      </c>
      <c r="BF8" s="13">
        <v>0</v>
      </c>
      <c r="BG8" s="14">
        <v>0</v>
      </c>
      <c r="BH8" s="14">
        <v>0</v>
      </c>
      <c r="BI8" s="14">
        <v>0</v>
      </c>
      <c r="BJ8" s="14">
        <v>1</v>
      </c>
      <c r="BK8" s="14">
        <v>0</v>
      </c>
      <c r="BL8" s="14">
        <v>0</v>
      </c>
      <c r="BM8" s="14">
        <v>2</v>
      </c>
      <c r="BN8" s="14">
        <v>0</v>
      </c>
      <c r="BO8" s="14">
        <v>0</v>
      </c>
      <c r="BP8" s="14">
        <v>0</v>
      </c>
      <c r="BQ8" s="14">
        <v>0</v>
      </c>
      <c r="BR8" s="15">
        <v>0</v>
      </c>
    </row>
    <row r="9" spans="1:71">
      <c r="A9" s="13" t="s">
        <v>30</v>
      </c>
      <c r="B9" s="14" t="s">
        <v>48</v>
      </c>
      <c r="C9" s="14" t="s">
        <v>49</v>
      </c>
      <c r="D9" s="36" t="s">
        <v>50</v>
      </c>
      <c r="E9" s="9">
        <f t="shared" si="5"/>
        <v>5</v>
      </c>
      <c r="F9" s="10">
        <f t="shared" si="6"/>
        <v>0</v>
      </c>
      <c r="G9" s="10">
        <f t="shared" si="7"/>
        <v>0</v>
      </c>
      <c r="H9" s="10">
        <f t="shared" si="8"/>
        <v>0</v>
      </c>
      <c r="I9" s="10">
        <f t="shared" si="9"/>
        <v>0</v>
      </c>
      <c r="J9" s="10">
        <f t="shared" si="10"/>
        <v>0</v>
      </c>
      <c r="K9" s="10">
        <f t="shared" si="11"/>
        <v>0</v>
      </c>
      <c r="L9" s="10">
        <f t="shared" si="12"/>
        <v>0</v>
      </c>
      <c r="M9" s="10">
        <f t="shared" si="13"/>
        <v>0</v>
      </c>
      <c r="N9" s="10">
        <f t="shared" si="14"/>
        <v>0</v>
      </c>
      <c r="O9" s="10">
        <f t="shared" si="15"/>
        <v>0</v>
      </c>
      <c r="P9" s="10">
        <f t="shared" si="16"/>
        <v>0</v>
      </c>
      <c r="Q9" s="10">
        <f t="shared" si="17"/>
        <v>0</v>
      </c>
      <c r="R9" s="11">
        <f t="shared" si="18"/>
        <v>5</v>
      </c>
      <c r="T9" s="13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5">
        <v>0</v>
      </c>
      <c r="AF9" s="13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5">
        <v>0</v>
      </c>
      <c r="AP9" s="16">
        <v>0</v>
      </c>
      <c r="AR9" s="13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5">
        <v>3</v>
      </c>
      <c r="BF9" s="13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5">
        <v>2</v>
      </c>
    </row>
    <row r="10" spans="1:71">
      <c r="A10" s="13" t="s">
        <v>51</v>
      </c>
      <c r="B10" s="14" t="s">
        <v>52</v>
      </c>
      <c r="C10" s="14" t="s">
        <v>53</v>
      </c>
      <c r="D10" s="36" t="s">
        <v>54</v>
      </c>
      <c r="E10" s="9">
        <f t="shared" si="5"/>
        <v>187</v>
      </c>
      <c r="F10" s="10">
        <f t="shared" si="6"/>
        <v>3</v>
      </c>
      <c r="G10" s="10">
        <f t="shared" si="7"/>
        <v>0</v>
      </c>
      <c r="H10" s="10">
        <f t="shared" si="8"/>
        <v>4</v>
      </c>
      <c r="I10" s="10">
        <f t="shared" si="9"/>
        <v>5</v>
      </c>
      <c r="J10" s="10">
        <f t="shared" si="10"/>
        <v>9</v>
      </c>
      <c r="K10" s="10">
        <f t="shared" si="11"/>
        <v>1</v>
      </c>
      <c r="L10" s="10">
        <f t="shared" si="12"/>
        <v>28</v>
      </c>
      <c r="M10" s="10">
        <f t="shared" si="13"/>
        <v>31</v>
      </c>
      <c r="N10" s="10">
        <f t="shared" si="14"/>
        <v>2</v>
      </c>
      <c r="O10" s="10">
        <f t="shared" si="15"/>
        <v>0</v>
      </c>
      <c r="P10" s="10">
        <f t="shared" si="16"/>
        <v>0</v>
      </c>
      <c r="Q10" s="10">
        <f t="shared" si="17"/>
        <v>0</v>
      </c>
      <c r="R10" s="11">
        <f t="shared" si="18"/>
        <v>104</v>
      </c>
      <c r="T10" s="13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5">
        <v>0</v>
      </c>
      <c r="AF10" s="13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5">
        <v>0</v>
      </c>
      <c r="AP10" s="16">
        <v>0</v>
      </c>
      <c r="AR10" s="13">
        <v>0</v>
      </c>
      <c r="AS10" s="14">
        <v>0</v>
      </c>
      <c r="AT10" s="14">
        <v>3</v>
      </c>
      <c r="AU10" s="14">
        <v>1</v>
      </c>
      <c r="AV10" s="14">
        <v>5</v>
      </c>
      <c r="AW10" s="14">
        <v>0</v>
      </c>
      <c r="AX10" s="14">
        <v>27</v>
      </c>
      <c r="AY10" s="14">
        <v>25</v>
      </c>
      <c r="AZ10" s="14">
        <v>2</v>
      </c>
      <c r="BA10" s="14">
        <v>0</v>
      </c>
      <c r="BB10" s="14">
        <v>0</v>
      </c>
      <c r="BC10" s="14">
        <v>0</v>
      </c>
      <c r="BD10" s="15">
        <v>99</v>
      </c>
      <c r="BF10" s="13">
        <v>3</v>
      </c>
      <c r="BG10" s="14">
        <v>0</v>
      </c>
      <c r="BH10" s="14">
        <v>1</v>
      </c>
      <c r="BI10" s="14">
        <v>4</v>
      </c>
      <c r="BJ10" s="14">
        <v>4</v>
      </c>
      <c r="BK10" s="14">
        <v>1</v>
      </c>
      <c r="BL10" s="14">
        <v>1</v>
      </c>
      <c r="BM10" s="14">
        <v>6</v>
      </c>
      <c r="BN10" s="14">
        <v>0</v>
      </c>
      <c r="BO10" s="14">
        <v>0</v>
      </c>
      <c r="BP10" s="14">
        <v>0</v>
      </c>
      <c r="BQ10" s="14">
        <v>0</v>
      </c>
      <c r="BR10" s="15">
        <v>5</v>
      </c>
    </row>
    <row r="11" spans="1:71">
      <c r="A11" s="13" t="s">
        <v>55</v>
      </c>
      <c r="B11" s="14" t="s">
        <v>56</v>
      </c>
      <c r="C11" s="14" t="s">
        <v>57</v>
      </c>
      <c r="D11" s="36" t="s">
        <v>58</v>
      </c>
      <c r="E11" s="9">
        <f t="shared" si="5"/>
        <v>3</v>
      </c>
      <c r="F11" s="10">
        <f t="shared" si="6"/>
        <v>0</v>
      </c>
      <c r="G11" s="10">
        <f t="shared" si="7"/>
        <v>0</v>
      </c>
      <c r="H11" s="10">
        <f t="shared" si="8"/>
        <v>0</v>
      </c>
      <c r="I11" s="10">
        <f t="shared" si="9"/>
        <v>1</v>
      </c>
      <c r="J11" s="10">
        <f t="shared" si="10"/>
        <v>0</v>
      </c>
      <c r="K11" s="10">
        <f t="shared" si="11"/>
        <v>0</v>
      </c>
      <c r="L11" s="10">
        <f t="shared" si="12"/>
        <v>0</v>
      </c>
      <c r="M11" s="10">
        <f t="shared" si="13"/>
        <v>2</v>
      </c>
      <c r="N11" s="10">
        <f t="shared" si="14"/>
        <v>0</v>
      </c>
      <c r="O11" s="10">
        <f t="shared" si="15"/>
        <v>0</v>
      </c>
      <c r="P11" s="10">
        <f t="shared" si="16"/>
        <v>0</v>
      </c>
      <c r="Q11" s="10">
        <f t="shared" si="17"/>
        <v>0</v>
      </c>
      <c r="R11" s="11">
        <f t="shared" si="18"/>
        <v>0</v>
      </c>
      <c r="T11" s="13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5">
        <v>0</v>
      </c>
      <c r="AF11" s="13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5">
        <v>0</v>
      </c>
      <c r="AP11" s="16">
        <v>0</v>
      </c>
      <c r="AR11" s="13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F11" s="13">
        <v>0</v>
      </c>
      <c r="BG11" s="14">
        <v>0</v>
      </c>
      <c r="BH11" s="14">
        <v>0</v>
      </c>
      <c r="BI11" s="14">
        <v>1</v>
      </c>
      <c r="BJ11" s="14">
        <v>0</v>
      </c>
      <c r="BK11" s="14">
        <v>0</v>
      </c>
      <c r="BL11" s="14">
        <v>0</v>
      </c>
      <c r="BM11" s="14">
        <v>2</v>
      </c>
      <c r="BN11" s="14">
        <v>0</v>
      </c>
      <c r="BO11" s="14">
        <v>0</v>
      </c>
      <c r="BP11" s="14">
        <v>0</v>
      </c>
      <c r="BQ11" s="14">
        <v>0</v>
      </c>
      <c r="BR11" s="15">
        <v>0</v>
      </c>
    </row>
    <row r="12" spans="1:71">
      <c r="A12" s="13" t="s">
        <v>36</v>
      </c>
      <c r="B12" s="14" t="s">
        <v>37</v>
      </c>
      <c r="C12" s="14" t="s">
        <v>59</v>
      </c>
      <c r="D12" s="36" t="s">
        <v>60</v>
      </c>
      <c r="E12" s="9">
        <f t="shared" si="5"/>
        <v>13</v>
      </c>
      <c r="F12" s="10">
        <f t="shared" si="6"/>
        <v>0</v>
      </c>
      <c r="G12" s="10">
        <f t="shared" si="7"/>
        <v>0</v>
      </c>
      <c r="H12" s="10">
        <f t="shared" si="8"/>
        <v>0</v>
      </c>
      <c r="I12" s="10">
        <f t="shared" si="9"/>
        <v>1</v>
      </c>
      <c r="J12" s="10">
        <f t="shared" si="10"/>
        <v>6</v>
      </c>
      <c r="K12" s="10">
        <f t="shared" si="11"/>
        <v>3</v>
      </c>
      <c r="L12" s="10">
        <f t="shared" si="12"/>
        <v>0</v>
      </c>
      <c r="M12" s="10">
        <f t="shared" si="13"/>
        <v>3</v>
      </c>
      <c r="N12" s="10">
        <f t="shared" si="14"/>
        <v>0</v>
      </c>
      <c r="O12" s="10">
        <f t="shared" si="15"/>
        <v>0</v>
      </c>
      <c r="P12" s="10">
        <f t="shared" si="16"/>
        <v>0</v>
      </c>
      <c r="Q12" s="10">
        <f t="shared" si="17"/>
        <v>0</v>
      </c>
      <c r="R12" s="11">
        <f t="shared" si="18"/>
        <v>0</v>
      </c>
      <c r="T12" s="13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5">
        <v>0</v>
      </c>
      <c r="AF12" s="13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5">
        <v>0</v>
      </c>
      <c r="AP12" s="16">
        <v>0</v>
      </c>
      <c r="AR12" s="13">
        <v>0</v>
      </c>
      <c r="AS12" s="14">
        <v>0</v>
      </c>
      <c r="AT12" s="14">
        <v>0</v>
      </c>
      <c r="AU12" s="14">
        <v>0</v>
      </c>
      <c r="AV12" s="14">
        <v>6</v>
      </c>
      <c r="AW12" s="14">
        <v>3</v>
      </c>
      <c r="AX12" s="14">
        <v>0</v>
      </c>
      <c r="AY12" s="14">
        <v>3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F12" s="13">
        <v>0</v>
      </c>
      <c r="BG12" s="14">
        <v>0</v>
      </c>
      <c r="BH12" s="14">
        <v>0</v>
      </c>
      <c r="BI12" s="14">
        <v>1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5">
        <v>0</v>
      </c>
    </row>
    <row r="13" spans="1:71">
      <c r="A13" s="13" t="s">
        <v>61</v>
      </c>
      <c r="B13" s="14" t="s">
        <v>48</v>
      </c>
      <c r="C13" s="14" t="s">
        <v>62</v>
      </c>
      <c r="D13" s="36" t="s">
        <v>63</v>
      </c>
      <c r="E13" s="9">
        <f t="shared" si="5"/>
        <v>102</v>
      </c>
      <c r="F13" s="10">
        <f t="shared" si="6"/>
        <v>1</v>
      </c>
      <c r="G13" s="10">
        <f t="shared" si="7"/>
        <v>2</v>
      </c>
      <c r="H13" s="10">
        <f t="shared" si="8"/>
        <v>9</v>
      </c>
      <c r="I13" s="10">
        <f t="shared" si="9"/>
        <v>0</v>
      </c>
      <c r="J13" s="10">
        <f t="shared" si="10"/>
        <v>12</v>
      </c>
      <c r="K13" s="10">
        <f t="shared" si="11"/>
        <v>0</v>
      </c>
      <c r="L13" s="10">
        <f t="shared" si="12"/>
        <v>31</v>
      </c>
      <c r="M13" s="10">
        <f t="shared" si="13"/>
        <v>33</v>
      </c>
      <c r="N13" s="10">
        <f t="shared" si="14"/>
        <v>3</v>
      </c>
      <c r="O13" s="10">
        <f t="shared" si="15"/>
        <v>2</v>
      </c>
      <c r="P13" s="10">
        <f t="shared" si="16"/>
        <v>0</v>
      </c>
      <c r="Q13" s="10">
        <f t="shared" si="17"/>
        <v>0</v>
      </c>
      <c r="R13" s="11">
        <f t="shared" si="18"/>
        <v>9</v>
      </c>
      <c r="T13" s="13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>
        <v>0</v>
      </c>
      <c r="AF13" s="13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5">
        <v>0</v>
      </c>
      <c r="AP13" s="16">
        <v>0</v>
      </c>
      <c r="AR13" s="13">
        <v>1</v>
      </c>
      <c r="AS13" s="14">
        <v>1</v>
      </c>
      <c r="AT13" s="14">
        <v>7</v>
      </c>
      <c r="AU13" s="14">
        <v>0</v>
      </c>
      <c r="AV13" s="14">
        <v>8</v>
      </c>
      <c r="AW13" s="14">
        <v>0</v>
      </c>
      <c r="AX13" s="14">
        <v>30</v>
      </c>
      <c r="AY13" s="14">
        <v>25</v>
      </c>
      <c r="AZ13" s="14">
        <v>2</v>
      </c>
      <c r="BA13" s="14">
        <v>1</v>
      </c>
      <c r="BB13" s="14">
        <v>0</v>
      </c>
      <c r="BC13" s="14">
        <v>0</v>
      </c>
      <c r="BD13" s="15">
        <v>7</v>
      </c>
      <c r="BF13" s="13">
        <v>0</v>
      </c>
      <c r="BG13" s="14">
        <v>1</v>
      </c>
      <c r="BH13" s="14">
        <v>2</v>
      </c>
      <c r="BI13" s="14">
        <v>0</v>
      </c>
      <c r="BJ13" s="14">
        <v>4</v>
      </c>
      <c r="BK13" s="14">
        <v>0</v>
      </c>
      <c r="BL13" s="14">
        <v>1</v>
      </c>
      <c r="BM13" s="14">
        <v>8</v>
      </c>
      <c r="BN13" s="14">
        <v>1</v>
      </c>
      <c r="BO13" s="14">
        <v>1</v>
      </c>
      <c r="BP13" s="14">
        <v>0</v>
      </c>
      <c r="BQ13" s="14">
        <v>0</v>
      </c>
      <c r="BR13" s="15">
        <v>2</v>
      </c>
    </row>
    <row r="14" spans="1:71">
      <c r="A14" s="13" t="s">
        <v>64</v>
      </c>
      <c r="B14" s="14" t="s">
        <v>65</v>
      </c>
      <c r="C14" s="14" t="s">
        <v>66</v>
      </c>
      <c r="D14" s="36" t="s">
        <v>67</v>
      </c>
      <c r="E14" s="9">
        <f t="shared" si="5"/>
        <v>325</v>
      </c>
      <c r="F14" s="10">
        <f t="shared" si="6"/>
        <v>2</v>
      </c>
      <c r="G14" s="10">
        <f t="shared" si="7"/>
        <v>0</v>
      </c>
      <c r="H14" s="10">
        <f t="shared" si="8"/>
        <v>1</v>
      </c>
      <c r="I14" s="10">
        <f t="shared" si="9"/>
        <v>0</v>
      </c>
      <c r="J14" s="10">
        <f t="shared" si="10"/>
        <v>9</v>
      </c>
      <c r="K14" s="10">
        <f t="shared" si="11"/>
        <v>0</v>
      </c>
      <c r="L14" s="10">
        <f t="shared" si="12"/>
        <v>4</v>
      </c>
      <c r="M14" s="10">
        <f t="shared" si="13"/>
        <v>12</v>
      </c>
      <c r="N14" s="10">
        <f t="shared" si="14"/>
        <v>8</v>
      </c>
      <c r="O14" s="10">
        <f t="shared" si="15"/>
        <v>2</v>
      </c>
      <c r="P14" s="10">
        <f t="shared" si="16"/>
        <v>0</v>
      </c>
      <c r="Q14" s="10">
        <f t="shared" si="17"/>
        <v>0</v>
      </c>
      <c r="R14" s="11">
        <f t="shared" si="18"/>
        <v>287</v>
      </c>
      <c r="T14" s="13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5">
        <v>0</v>
      </c>
      <c r="AF14" s="13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5">
        <v>0</v>
      </c>
      <c r="AP14" s="16">
        <v>0</v>
      </c>
      <c r="AR14" s="13">
        <v>1</v>
      </c>
      <c r="AS14" s="14">
        <v>0</v>
      </c>
      <c r="AT14" s="14">
        <v>1</v>
      </c>
      <c r="AU14" s="14">
        <v>0</v>
      </c>
      <c r="AV14" s="14">
        <v>7</v>
      </c>
      <c r="AW14" s="14">
        <v>0</v>
      </c>
      <c r="AX14" s="14">
        <v>4</v>
      </c>
      <c r="AY14" s="14">
        <v>12</v>
      </c>
      <c r="AZ14" s="14">
        <v>2</v>
      </c>
      <c r="BA14" s="14">
        <v>2</v>
      </c>
      <c r="BB14" s="14">
        <v>0</v>
      </c>
      <c r="BC14" s="14">
        <v>0</v>
      </c>
      <c r="BD14" s="15">
        <v>281</v>
      </c>
      <c r="BF14" s="13">
        <v>1</v>
      </c>
      <c r="BG14" s="14">
        <v>0</v>
      </c>
      <c r="BH14" s="14">
        <v>0</v>
      </c>
      <c r="BI14" s="14">
        <v>0</v>
      </c>
      <c r="BJ14" s="14">
        <v>2</v>
      </c>
      <c r="BK14" s="14">
        <v>0</v>
      </c>
      <c r="BL14" s="14">
        <v>0</v>
      </c>
      <c r="BM14" s="14">
        <v>0</v>
      </c>
      <c r="BN14" s="14">
        <v>6</v>
      </c>
      <c r="BO14" s="14">
        <v>0</v>
      </c>
      <c r="BP14" s="14">
        <v>0</v>
      </c>
      <c r="BQ14" s="14">
        <v>0</v>
      </c>
      <c r="BR14" s="15">
        <v>6</v>
      </c>
    </row>
    <row r="15" spans="1:71">
      <c r="A15" s="13" t="s">
        <v>30</v>
      </c>
      <c r="B15" s="14" t="s">
        <v>48</v>
      </c>
      <c r="C15" s="14" t="s">
        <v>68</v>
      </c>
      <c r="D15" s="36" t="s">
        <v>69</v>
      </c>
      <c r="E15" s="9">
        <f t="shared" si="5"/>
        <v>24</v>
      </c>
      <c r="F15" s="10">
        <f t="shared" si="6"/>
        <v>0</v>
      </c>
      <c r="G15" s="10">
        <f t="shared" si="7"/>
        <v>0</v>
      </c>
      <c r="H15" s="10">
        <f t="shared" si="8"/>
        <v>0</v>
      </c>
      <c r="I15" s="10">
        <f t="shared" si="9"/>
        <v>0</v>
      </c>
      <c r="J15" s="10">
        <f t="shared" si="10"/>
        <v>1</v>
      </c>
      <c r="K15" s="10">
        <f t="shared" si="11"/>
        <v>2</v>
      </c>
      <c r="L15" s="10">
        <f t="shared" si="12"/>
        <v>0</v>
      </c>
      <c r="M15" s="10">
        <f t="shared" si="13"/>
        <v>4</v>
      </c>
      <c r="N15" s="10">
        <f t="shared" si="14"/>
        <v>0</v>
      </c>
      <c r="O15" s="10">
        <f t="shared" si="15"/>
        <v>1</v>
      </c>
      <c r="P15" s="10">
        <f t="shared" si="16"/>
        <v>0</v>
      </c>
      <c r="Q15" s="10">
        <f t="shared" si="17"/>
        <v>0</v>
      </c>
      <c r="R15" s="11">
        <f t="shared" si="18"/>
        <v>16</v>
      </c>
      <c r="T15" s="13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5">
        <v>0</v>
      </c>
      <c r="AF15" s="13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5">
        <v>0</v>
      </c>
      <c r="AP15" s="16">
        <v>0</v>
      </c>
      <c r="AR15" s="13">
        <v>0</v>
      </c>
      <c r="AS15" s="14">
        <v>0</v>
      </c>
      <c r="AT15" s="14">
        <v>0</v>
      </c>
      <c r="AU15" s="14">
        <v>0</v>
      </c>
      <c r="AV15" s="14">
        <v>1</v>
      </c>
      <c r="AW15" s="14">
        <v>2</v>
      </c>
      <c r="AX15" s="14">
        <v>0</v>
      </c>
      <c r="AY15" s="14">
        <v>2</v>
      </c>
      <c r="AZ15" s="14">
        <v>0</v>
      </c>
      <c r="BA15" s="14">
        <v>1</v>
      </c>
      <c r="BB15" s="14">
        <v>0</v>
      </c>
      <c r="BC15" s="14">
        <v>0</v>
      </c>
      <c r="BD15" s="15">
        <v>16</v>
      </c>
      <c r="BF15" s="13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2</v>
      </c>
      <c r="BN15" s="14">
        <v>0</v>
      </c>
      <c r="BO15" s="14">
        <v>0</v>
      </c>
      <c r="BP15" s="14">
        <v>0</v>
      </c>
      <c r="BQ15" s="14">
        <v>0</v>
      </c>
      <c r="BR15" s="15">
        <v>0</v>
      </c>
    </row>
    <row r="16" spans="1:71">
      <c r="A16" s="13" t="s">
        <v>70</v>
      </c>
      <c r="B16" s="14" t="s">
        <v>30</v>
      </c>
      <c r="C16" s="14" t="s">
        <v>71</v>
      </c>
      <c r="D16" s="36" t="s">
        <v>72</v>
      </c>
      <c r="E16" s="9">
        <f t="shared" si="5"/>
        <v>588</v>
      </c>
      <c r="F16" s="10">
        <f t="shared" si="6"/>
        <v>8</v>
      </c>
      <c r="G16" s="10">
        <f t="shared" si="7"/>
        <v>7</v>
      </c>
      <c r="H16" s="10">
        <f t="shared" si="8"/>
        <v>0</v>
      </c>
      <c r="I16" s="10">
        <f t="shared" si="9"/>
        <v>12</v>
      </c>
      <c r="J16" s="10">
        <f t="shared" si="10"/>
        <v>89</v>
      </c>
      <c r="K16" s="10">
        <f t="shared" si="11"/>
        <v>6</v>
      </c>
      <c r="L16" s="10">
        <f t="shared" si="12"/>
        <v>136</v>
      </c>
      <c r="M16" s="10">
        <f t="shared" si="13"/>
        <v>204</v>
      </c>
      <c r="N16" s="10">
        <f t="shared" si="14"/>
        <v>9</v>
      </c>
      <c r="O16" s="10">
        <f t="shared" si="15"/>
        <v>29</v>
      </c>
      <c r="P16" s="10">
        <f t="shared" si="16"/>
        <v>8</v>
      </c>
      <c r="Q16" s="10">
        <f t="shared" si="17"/>
        <v>0</v>
      </c>
      <c r="R16" s="11">
        <f t="shared" si="18"/>
        <v>80</v>
      </c>
      <c r="T16" s="13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5">
        <v>0</v>
      </c>
      <c r="AF16" s="13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5">
        <v>0</v>
      </c>
      <c r="AP16" s="16">
        <v>0</v>
      </c>
      <c r="AR16" s="13">
        <v>1</v>
      </c>
      <c r="AS16" s="14">
        <v>0</v>
      </c>
      <c r="AT16" s="14">
        <v>0</v>
      </c>
      <c r="AU16" s="14">
        <v>6</v>
      </c>
      <c r="AV16" s="14">
        <v>44</v>
      </c>
      <c r="AW16" s="14">
        <v>2</v>
      </c>
      <c r="AX16" s="14">
        <v>114</v>
      </c>
      <c r="AY16" s="14">
        <v>109</v>
      </c>
      <c r="AZ16" s="14">
        <v>5</v>
      </c>
      <c r="BA16" s="14">
        <v>15</v>
      </c>
      <c r="BB16" s="14">
        <v>3</v>
      </c>
      <c r="BC16" s="14">
        <v>0</v>
      </c>
      <c r="BD16" s="15">
        <v>41</v>
      </c>
      <c r="BF16" s="13">
        <v>7</v>
      </c>
      <c r="BG16" s="14">
        <v>7</v>
      </c>
      <c r="BH16" s="14">
        <v>0</v>
      </c>
      <c r="BI16" s="14">
        <v>6</v>
      </c>
      <c r="BJ16" s="14">
        <v>45</v>
      </c>
      <c r="BK16" s="14">
        <v>4</v>
      </c>
      <c r="BL16" s="14">
        <v>22</v>
      </c>
      <c r="BM16" s="14">
        <v>95</v>
      </c>
      <c r="BN16" s="14">
        <v>4</v>
      </c>
      <c r="BO16" s="14">
        <v>14</v>
      </c>
      <c r="BP16" s="14">
        <v>5</v>
      </c>
      <c r="BQ16" s="14">
        <v>0</v>
      </c>
      <c r="BR16" s="15">
        <v>39</v>
      </c>
    </row>
    <row r="17" spans="1:70">
      <c r="A17" s="13" t="s">
        <v>73</v>
      </c>
      <c r="B17" s="14" t="s">
        <v>56</v>
      </c>
      <c r="C17" s="14" t="s">
        <v>74</v>
      </c>
      <c r="D17" s="36" t="s">
        <v>75</v>
      </c>
      <c r="E17" s="9">
        <f t="shared" si="5"/>
        <v>76</v>
      </c>
      <c r="F17" s="10">
        <f t="shared" si="6"/>
        <v>3</v>
      </c>
      <c r="G17" s="10">
        <f t="shared" si="7"/>
        <v>4</v>
      </c>
      <c r="H17" s="10">
        <f t="shared" si="8"/>
        <v>16</v>
      </c>
      <c r="I17" s="10">
        <f t="shared" si="9"/>
        <v>3</v>
      </c>
      <c r="J17" s="10">
        <f t="shared" si="10"/>
        <v>13</v>
      </c>
      <c r="K17" s="10">
        <f t="shared" si="11"/>
        <v>0</v>
      </c>
      <c r="L17" s="10">
        <f t="shared" si="12"/>
        <v>7</v>
      </c>
      <c r="M17" s="10">
        <f t="shared" si="13"/>
        <v>19</v>
      </c>
      <c r="N17" s="10">
        <f t="shared" si="14"/>
        <v>1</v>
      </c>
      <c r="O17" s="10">
        <f t="shared" si="15"/>
        <v>3</v>
      </c>
      <c r="P17" s="10">
        <f t="shared" si="16"/>
        <v>1</v>
      </c>
      <c r="Q17" s="10">
        <f t="shared" si="17"/>
        <v>0</v>
      </c>
      <c r="R17" s="11">
        <f t="shared" si="18"/>
        <v>6</v>
      </c>
      <c r="T17" s="13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5">
        <v>0</v>
      </c>
      <c r="AF17" s="13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5">
        <v>0</v>
      </c>
      <c r="AP17" s="16">
        <v>0</v>
      </c>
      <c r="AR17" s="13">
        <v>3</v>
      </c>
      <c r="AS17" s="14">
        <v>1</v>
      </c>
      <c r="AT17" s="14">
        <v>11</v>
      </c>
      <c r="AU17" s="14">
        <v>1</v>
      </c>
      <c r="AV17" s="14">
        <v>4</v>
      </c>
      <c r="AW17" s="14">
        <v>0</v>
      </c>
      <c r="AX17" s="14">
        <v>6</v>
      </c>
      <c r="AY17" s="14">
        <v>10</v>
      </c>
      <c r="AZ17" s="14">
        <v>1</v>
      </c>
      <c r="BA17" s="14">
        <v>1</v>
      </c>
      <c r="BB17" s="14">
        <v>0</v>
      </c>
      <c r="BC17" s="14">
        <v>0</v>
      </c>
      <c r="BD17" s="15">
        <v>6</v>
      </c>
      <c r="BF17" s="13">
        <v>0</v>
      </c>
      <c r="BG17" s="14">
        <v>3</v>
      </c>
      <c r="BH17" s="14">
        <v>5</v>
      </c>
      <c r="BI17" s="14">
        <v>2</v>
      </c>
      <c r="BJ17" s="14">
        <v>9</v>
      </c>
      <c r="BK17" s="14">
        <v>0</v>
      </c>
      <c r="BL17" s="14">
        <v>1</v>
      </c>
      <c r="BM17" s="14">
        <v>9</v>
      </c>
      <c r="BN17" s="14">
        <v>0</v>
      </c>
      <c r="BO17" s="14">
        <v>2</v>
      </c>
      <c r="BP17" s="14">
        <v>1</v>
      </c>
      <c r="BQ17" s="14">
        <v>0</v>
      </c>
      <c r="BR17" s="15">
        <v>0</v>
      </c>
    </row>
    <row r="18" spans="1:70">
      <c r="A18" s="13" t="s">
        <v>76</v>
      </c>
      <c r="B18" s="14" t="s">
        <v>77</v>
      </c>
      <c r="C18" s="14" t="s">
        <v>78</v>
      </c>
      <c r="D18" s="36" t="s">
        <v>79</v>
      </c>
      <c r="E18" s="9">
        <f t="shared" si="5"/>
        <v>16</v>
      </c>
      <c r="F18" s="10">
        <f t="shared" si="6"/>
        <v>0</v>
      </c>
      <c r="G18" s="10">
        <f t="shared" si="7"/>
        <v>0</v>
      </c>
      <c r="H18" s="10">
        <f t="shared" si="8"/>
        <v>0</v>
      </c>
      <c r="I18" s="10">
        <f t="shared" si="9"/>
        <v>0</v>
      </c>
      <c r="J18" s="10">
        <f t="shared" si="10"/>
        <v>0</v>
      </c>
      <c r="K18" s="10">
        <f t="shared" si="11"/>
        <v>1</v>
      </c>
      <c r="L18" s="10">
        <f t="shared" si="12"/>
        <v>0</v>
      </c>
      <c r="M18" s="10">
        <f t="shared" si="13"/>
        <v>12</v>
      </c>
      <c r="N18" s="10">
        <f t="shared" si="14"/>
        <v>0</v>
      </c>
      <c r="O18" s="10">
        <f t="shared" si="15"/>
        <v>0</v>
      </c>
      <c r="P18" s="10">
        <f t="shared" si="16"/>
        <v>0</v>
      </c>
      <c r="Q18" s="10">
        <f t="shared" si="17"/>
        <v>0</v>
      </c>
      <c r="R18" s="11">
        <f t="shared" si="18"/>
        <v>3</v>
      </c>
      <c r="T18" s="13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5">
        <v>0</v>
      </c>
      <c r="AF18" s="13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5">
        <v>0</v>
      </c>
      <c r="AP18" s="16">
        <v>0</v>
      </c>
      <c r="AR18" s="13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1</v>
      </c>
      <c r="AX18" s="14">
        <v>0</v>
      </c>
      <c r="AY18" s="14">
        <v>7</v>
      </c>
      <c r="AZ18" s="14">
        <v>0</v>
      </c>
      <c r="BA18" s="14">
        <v>0</v>
      </c>
      <c r="BB18" s="14">
        <v>0</v>
      </c>
      <c r="BC18" s="14">
        <v>0</v>
      </c>
      <c r="BD18" s="15">
        <v>2</v>
      </c>
      <c r="BF18" s="13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5</v>
      </c>
      <c r="BN18" s="14">
        <v>0</v>
      </c>
      <c r="BO18" s="14">
        <v>0</v>
      </c>
      <c r="BP18" s="14">
        <v>0</v>
      </c>
      <c r="BQ18" s="14">
        <v>0</v>
      </c>
      <c r="BR18" s="15">
        <v>1</v>
      </c>
    </row>
    <row r="19" spans="1:70">
      <c r="A19" s="13" t="s">
        <v>80</v>
      </c>
      <c r="B19" s="14" t="s">
        <v>30</v>
      </c>
      <c r="C19" s="14" t="s">
        <v>81</v>
      </c>
      <c r="D19" s="36" t="s">
        <v>82</v>
      </c>
      <c r="E19" s="9">
        <f t="shared" si="5"/>
        <v>463</v>
      </c>
      <c r="F19" s="10">
        <f t="shared" si="6"/>
        <v>14</v>
      </c>
      <c r="G19" s="10">
        <f t="shared" si="7"/>
        <v>3</v>
      </c>
      <c r="H19" s="10">
        <f t="shared" si="8"/>
        <v>12</v>
      </c>
      <c r="I19" s="10">
        <f t="shared" si="9"/>
        <v>19</v>
      </c>
      <c r="J19" s="10">
        <f t="shared" si="10"/>
        <v>62</v>
      </c>
      <c r="K19" s="10">
        <f t="shared" si="11"/>
        <v>9</v>
      </c>
      <c r="L19" s="10">
        <f t="shared" si="12"/>
        <v>21</v>
      </c>
      <c r="M19" s="10">
        <f t="shared" si="13"/>
        <v>169</v>
      </c>
      <c r="N19" s="10">
        <f t="shared" si="14"/>
        <v>33</v>
      </c>
      <c r="O19" s="10">
        <f t="shared" si="15"/>
        <v>76</v>
      </c>
      <c r="P19" s="10">
        <f t="shared" si="16"/>
        <v>3</v>
      </c>
      <c r="Q19" s="10">
        <f t="shared" si="17"/>
        <v>0</v>
      </c>
      <c r="R19" s="11">
        <f t="shared" si="18"/>
        <v>42</v>
      </c>
      <c r="T19" s="13">
        <v>0</v>
      </c>
      <c r="U19" s="14">
        <v>0</v>
      </c>
      <c r="V19" s="14">
        <v>0</v>
      </c>
      <c r="W19" s="14">
        <v>0</v>
      </c>
      <c r="X19" s="14">
        <v>1</v>
      </c>
      <c r="Y19" s="14">
        <v>1</v>
      </c>
      <c r="Z19" s="14">
        <v>0</v>
      </c>
      <c r="AA19" s="14">
        <v>0</v>
      </c>
      <c r="AB19" s="14">
        <v>0</v>
      </c>
      <c r="AC19" s="14">
        <v>0</v>
      </c>
      <c r="AD19" s="15">
        <v>0</v>
      </c>
      <c r="AF19" s="13">
        <v>0</v>
      </c>
      <c r="AG19" s="14">
        <v>0</v>
      </c>
      <c r="AH19" s="14">
        <v>1</v>
      </c>
      <c r="AI19" s="14">
        <v>4</v>
      </c>
      <c r="AJ19" s="14">
        <v>2</v>
      </c>
      <c r="AK19" s="14">
        <v>0</v>
      </c>
      <c r="AL19" s="14">
        <v>0</v>
      </c>
      <c r="AM19" s="14">
        <v>0</v>
      </c>
      <c r="AN19" s="15">
        <v>1</v>
      </c>
      <c r="AP19" s="16">
        <v>1</v>
      </c>
      <c r="AR19" s="13">
        <v>0</v>
      </c>
      <c r="AS19" s="14">
        <v>0</v>
      </c>
      <c r="AT19" s="14">
        <v>0</v>
      </c>
      <c r="AU19" s="14">
        <v>3</v>
      </c>
      <c r="AV19" s="14">
        <v>16</v>
      </c>
      <c r="AW19" s="14">
        <v>1</v>
      </c>
      <c r="AX19" s="14">
        <v>4</v>
      </c>
      <c r="AY19" s="14">
        <v>38</v>
      </c>
      <c r="AZ19" s="14">
        <v>7</v>
      </c>
      <c r="BA19" s="14">
        <v>16</v>
      </c>
      <c r="BB19" s="14">
        <v>1</v>
      </c>
      <c r="BC19" s="14">
        <v>0</v>
      </c>
      <c r="BD19" s="15">
        <v>0</v>
      </c>
      <c r="BF19" s="13">
        <v>14</v>
      </c>
      <c r="BG19" s="14">
        <v>3</v>
      </c>
      <c r="BH19" s="14">
        <v>12</v>
      </c>
      <c r="BI19" s="14">
        <v>16</v>
      </c>
      <c r="BJ19" s="14">
        <v>44</v>
      </c>
      <c r="BK19" s="14">
        <v>7</v>
      </c>
      <c r="BL19" s="14">
        <v>13</v>
      </c>
      <c r="BM19" s="14">
        <v>128</v>
      </c>
      <c r="BN19" s="14">
        <v>26</v>
      </c>
      <c r="BO19" s="14">
        <v>60</v>
      </c>
      <c r="BP19" s="14">
        <v>2</v>
      </c>
      <c r="BQ19" s="14">
        <v>0</v>
      </c>
      <c r="BR19" s="15">
        <v>41</v>
      </c>
    </row>
    <row r="20" spans="1:70">
      <c r="A20" s="13" t="s">
        <v>83</v>
      </c>
      <c r="B20" s="14" t="s">
        <v>45</v>
      </c>
      <c r="C20" s="14" t="s">
        <v>84</v>
      </c>
      <c r="D20" s="36" t="s">
        <v>85</v>
      </c>
      <c r="E20" s="9">
        <f t="shared" si="5"/>
        <v>3</v>
      </c>
      <c r="F20" s="10">
        <f t="shared" si="6"/>
        <v>0</v>
      </c>
      <c r="G20" s="10">
        <f t="shared" si="7"/>
        <v>0</v>
      </c>
      <c r="H20" s="10">
        <f t="shared" si="8"/>
        <v>0</v>
      </c>
      <c r="I20" s="10">
        <f t="shared" si="9"/>
        <v>0</v>
      </c>
      <c r="J20" s="10">
        <f t="shared" si="10"/>
        <v>0</v>
      </c>
      <c r="K20" s="10">
        <f t="shared" si="11"/>
        <v>0</v>
      </c>
      <c r="L20" s="10">
        <f t="shared" si="12"/>
        <v>0</v>
      </c>
      <c r="M20" s="10">
        <f t="shared" si="13"/>
        <v>0</v>
      </c>
      <c r="N20" s="10">
        <f t="shared" si="14"/>
        <v>0</v>
      </c>
      <c r="O20" s="10">
        <f t="shared" si="15"/>
        <v>0</v>
      </c>
      <c r="P20" s="10">
        <f t="shared" si="16"/>
        <v>0</v>
      </c>
      <c r="Q20" s="10">
        <f t="shared" si="17"/>
        <v>0</v>
      </c>
      <c r="R20" s="11">
        <f t="shared" si="18"/>
        <v>3</v>
      </c>
      <c r="T20" s="13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5">
        <v>0</v>
      </c>
      <c r="AF20" s="13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5">
        <v>0</v>
      </c>
      <c r="AP20" s="16">
        <v>0</v>
      </c>
      <c r="AR20" s="13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F20" s="13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5">
        <v>3</v>
      </c>
    </row>
    <row r="21" spans="1:70">
      <c r="A21" s="13" t="s">
        <v>45</v>
      </c>
      <c r="B21" s="14" t="s">
        <v>37</v>
      </c>
      <c r="C21" s="14" t="s">
        <v>86</v>
      </c>
      <c r="D21" s="36" t="s">
        <v>87</v>
      </c>
      <c r="E21" s="9">
        <f t="shared" si="5"/>
        <v>33</v>
      </c>
      <c r="F21" s="10">
        <f t="shared" si="6"/>
        <v>0</v>
      </c>
      <c r="G21" s="10">
        <f t="shared" si="7"/>
        <v>0</v>
      </c>
      <c r="H21" s="10">
        <f t="shared" si="8"/>
        <v>2</v>
      </c>
      <c r="I21" s="10">
        <f t="shared" si="9"/>
        <v>3</v>
      </c>
      <c r="J21" s="10">
        <f t="shared" si="10"/>
        <v>9</v>
      </c>
      <c r="K21" s="10">
        <f t="shared" si="11"/>
        <v>3</v>
      </c>
      <c r="L21" s="10">
        <f t="shared" si="12"/>
        <v>0</v>
      </c>
      <c r="M21" s="10">
        <f t="shared" si="13"/>
        <v>3</v>
      </c>
      <c r="N21" s="10">
        <f t="shared" si="14"/>
        <v>0</v>
      </c>
      <c r="O21" s="10">
        <f t="shared" si="15"/>
        <v>3</v>
      </c>
      <c r="P21" s="10">
        <f t="shared" si="16"/>
        <v>0</v>
      </c>
      <c r="Q21" s="10">
        <f t="shared" si="17"/>
        <v>0</v>
      </c>
      <c r="R21" s="11">
        <f t="shared" si="18"/>
        <v>10</v>
      </c>
      <c r="T21" s="13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5">
        <v>0</v>
      </c>
      <c r="AF21" s="13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5">
        <v>1</v>
      </c>
      <c r="AP21" s="16">
        <v>0</v>
      </c>
      <c r="AR21" s="13">
        <v>0</v>
      </c>
      <c r="AS21" s="14">
        <v>0</v>
      </c>
      <c r="AT21" s="14">
        <v>2</v>
      </c>
      <c r="AU21" s="14">
        <v>2</v>
      </c>
      <c r="AV21" s="14">
        <v>8</v>
      </c>
      <c r="AW21" s="14">
        <v>3</v>
      </c>
      <c r="AX21" s="14">
        <v>0</v>
      </c>
      <c r="AY21" s="14">
        <v>1</v>
      </c>
      <c r="AZ21" s="14">
        <v>0</v>
      </c>
      <c r="BA21" s="14">
        <v>1</v>
      </c>
      <c r="BB21" s="14">
        <v>0</v>
      </c>
      <c r="BC21" s="14">
        <v>0</v>
      </c>
      <c r="BD21" s="15">
        <v>7</v>
      </c>
      <c r="BF21" s="13">
        <v>0</v>
      </c>
      <c r="BG21" s="14">
        <v>0</v>
      </c>
      <c r="BH21" s="14">
        <v>0</v>
      </c>
      <c r="BI21" s="14">
        <v>1</v>
      </c>
      <c r="BJ21" s="14">
        <v>1</v>
      </c>
      <c r="BK21" s="14">
        <v>0</v>
      </c>
      <c r="BL21" s="14">
        <v>0</v>
      </c>
      <c r="BM21" s="14">
        <v>2</v>
      </c>
      <c r="BN21" s="14">
        <v>0</v>
      </c>
      <c r="BO21" s="14">
        <v>2</v>
      </c>
      <c r="BP21" s="14">
        <v>0</v>
      </c>
      <c r="BQ21" s="14">
        <v>0</v>
      </c>
      <c r="BR21" s="15">
        <v>2</v>
      </c>
    </row>
    <row r="22" spans="1:70">
      <c r="A22" s="13" t="s">
        <v>88</v>
      </c>
      <c r="B22" s="14" t="s">
        <v>48</v>
      </c>
      <c r="C22" s="14" t="s">
        <v>89</v>
      </c>
      <c r="D22" s="36" t="s">
        <v>90</v>
      </c>
      <c r="E22" s="9">
        <f t="shared" si="5"/>
        <v>44</v>
      </c>
      <c r="F22" s="10">
        <f t="shared" si="6"/>
        <v>2</v>
      </c>
      <c r="G22" s="10">
        <f t="shared" si="7"/>
        <v>0</v>
      </c>
      <c r="H22" s="10">
        <f t="shared" si="8"/>
        <v>0</v>
      </c>
      <c r="I22" s="10">
        <f t="shared" si="9"/>
        <v>0</v>
      </c>
      <c r="J22" s="10">
        <f t="shared" si="10"/>
        <v>9</v>
      </c>
      <c r="K22" s="10">
        <f t="shared" si="11"/>
        <v>3</v>
      </c>
      <c r="L22" s="10">
        <f t="shared" si="12"/>
        <v>4</v>
      </c>
      <c r="M22" s="10">
        <f t="shared" si="13"/>
        <v>0</v>
      </c>
      <c r="N22" s="10">
        <f t="shared" si="14"/>
        <v>0</v>
      </c>
      <c r="O22" s="10">
        <f t="shared" si="15"/>
        <v>0</v>
      </c>
      <c r="P22" s="10">
        <f t="shared" si="16"/>
        <v>2</v>
      </c>
      <c r="Q22" s="10">
        <f t="shared" si="17"/>
        <v>0</v>
      </c>
      <c r="R22" s="11">
        <f t="shared" si="18"/>
        <v>24</v>
      </c>
      <c r="T22" s="13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1</v>
      </c>
      <c r="AD22" s="15">
        <v>0</v>
      </c>
      <c r="AF22" s="13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5">
        <v>0</v>
      </c>
      <c r="AP22" s="16">
        <v>0</v>
      </c>
      <c r="AR22" s="13">
        <v>0</v>
      </c>
      <c r="AS22" s="14">
        <v>0</v>
      </c>
      <c r="AT22" s="14">
        <v>0</v>
      </c>
      <c r="AU22" s="14">
        <v>0</v>
      </c>
      <c r="AV22" s="14">
        <v>5</v>
      </c>
      <c r="AW22" s="14">
        <v>0</v>
      </c>
      <c r="AX22" s="14">
        <v>3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5">
        <v>9</v>
      </c>
      <c r="BF22" s="13">
        <v>2</v>
      </c>
      <c r="BG22" s="14">
        <v>0</v>
      </c>
      <c r="BH22" s="14">
        <v>0</v>
      </c>
      <c r="BI22" s="14">
        <v>0</v>
      </c>
      <c r="BJ22" s="14">
        <v>4</v>
      </c>
      <c r="BK22" s="14">
        <v>3</v>
      </c>
      <c r="BL22" s="14">
        <v>1</v>
      </c>
      <c r="BM22" s="14">
        <v>0</v>
      </c>
      <c r="BN22" s="14">
        <v>0</v>
      </c>
      <c r="BO22" s="14">
        <v>0</v>
      </c>
      <c r="BP22" s="14">
        <v>1</v>
      </c>
      <c r="BQ22" s="14">
        <v>0</v>
      </c>
      <c r="BR22" s="15">
        <v>15</v>
      </c>
    </row>
    <row r="23" spans="1:70">
      <c r="A23" s="13" t="s">
        <v>91</v>
      </c>
      <c r="B23" s="14" t="s">
        <v>45</v>
      </c>
      <c r="C23" s="14" t="s">
        <v>92</v>
      </c>
      <c r="D23" s="36" t="s">
        <v>93</v>
      </c>
      <c r="E23" s="9">
        <f t="shared" si="5"/>
        <v>1</v>
      </c>
      <c r="F23" s="10">
        <f t="shared" si="6"/>
        <v>0</v>
      </c>
      <c r="G23" s="10">
        <f t="shared" si="7"/>
        <v>0</v>
      </c>
      <c r="H23" s="10">
        <f t="shared" si="8"/>
        <v>0</v>
      </c>
      <c r="I23" s="10">
        <f t="shared" si="9"/>
        <v>0</v>
      </c>
      <c r="J23" s="10">
        <f t="shared" si="10"/>
        <v>0</v>
      </c>
      <c r="K23" s="10">
        <f t="shared" si="11"/>
        <v>0</v>
      </c>
      <c r="L23" s="10">
        <f t="shared" si="12"/>
        <v>0</v>
      </c>
      <c r="M23" s="10">
        <f t="shared" si="13"/>
        <v>0</v>
      </c>
      <c r="N23" s="10">
        <f t="shared" si="14"/>
        <v>0</v>
      </c>
      <c r="O23" s="10">
        <f t="shared" si="15"/>
        <v>0</v>
      </c>
      <c r="P23" s="10">
        <f t="shared" si="16"/>
        <v>0</v>
      </c>
      <c r="Q23" s="10">
        <f t="shared" si="17"/>
        <v>0</v>
      </c>
      <c r="R23" s="11">
        <f t="shared" si="18"/>
        <v>1</v>
      </c>
      <c r="T23" s="13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5">
        <v>0</v>
      </c>
      <c r="AF23" s="13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5">
        <v>0</v>
      </c>
      <c r="AP23" s="16">
        <v>0</v>
      </c>
      <c r="AR23" s="13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1</v>
      </c>
      <c r="BF23" s="13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5">
        <v>0</v>
      </c>
    </row>
    <row r="24" spans="1:70">
      <c r="A24" s="13" t="s">
        <v>52</v>
      </c>
      <c r="B24" s="14" t="s">
        <v>41</v>
      </c>
      <c r="C24" s="14" t="s">
        <v>94</v>
      </c>
      <c r="D24" s="36" t="s">
        <v>95</v>
      </c>
      <c r="E24" s="9">
        <f t="shared" si="5"/>
        <v>633</v>
      </c>
      <c r="F24" s="10">
        <f t="shared" si="6"/>
        <v>1</v>
      </c>
      <c r="G24" s="10">
        <f t="shared" si="7"/>
        <v>0</v>
      </c>
      <c r="H24" s="10">
        <f t="shared" si="8"/>
        <v>7</v>
      </c>
      <c r="I24" s="10">
        <f t="shared" si="9"/>
        <v>1</v>
      </c>
      <c r="J24" s="10">
        <f t="shared" si="10"/>
        <v>40</v>
      </c>
      <c r="K24" s="10">
        <f t="shared" si="11"/>
        <v>1</v>
      </c>
      <c r="L24" s="10">
        <f t="shared" si="12"/>
        <v>363</v>
      </c>
      <c r="M24" s="10">
        <f t="shared" si="13"/>
        <v>97</v>
      </c>
      <c r="N24" s="10">
        <f t="shared" si="14"/>
        <v>4</v>
      </c>
      <c r="O24" s="10">
        <f t="shared" si="15"/>
        <v>11</v>
      </c>
      <c r="P24" s="10">
        <f t="shared" si="16"/>
        <v>0</v>
      </c>
      <c r="Q24" s="10">
        <f t="shared" si="17"/>
        <v>0</v>
      </c>
      <c r="R24" s="11">
        <f t="shared" si="18"/>
        <v>108</v>
      </c>
      <c r="T24" s="13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5">
        <v>0</v>
      </c>
      <c r="AF24" s="13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5">
        <v>0</v>
      </c>
      <c r="AP24" s="16">
        <v>0</v>
      </c>
      <c r="AR24" s="13">
        <v>0</v>
      </c>
      <c r="AS24" s="14">
        <v>0</v>
      </c>
      <c r="AT24" s="14">
        <v>0</v>
      </c>
      <c r="AU24" s="14">
        <v>0</v>
      </c>
      <c r="AV24" s="14">
        <v>19</v>
      </c>
      <c r="AW24" s="14">
        <v>0</v>
      </c>
      <c r="AX24" s="14">
        <v>363</v>
      </c>
      <c r="AY24" s="14">
        <v>76</v>
      </c>
      <c r="AZ24" s="14">
        <v>3</v>
      </c>
      <c r="BA24" s="14">
        <v>7</v>
      </c>
      <c r="BB24" s="14">
        <v>0</v>
      </c>
      <c r="BC24" s="14">
        <v>0</v>
      </c>
      <c r="BD24" s="15">
        <v>107</v>
      </c>
      <c r="BF24" s="13">
        <v>1</v>
      </c>
      <c r="BG24" s="14">
        <v>0</v>
      </c>
      <c r="BH24" s="14">
        <v>7</v>
      </c>
      <c r="BI24" s="14">
        <v>1</v>
      </c>
      <c r="BJ24" s="14">
        <v>21</v>
      </c>
      <c r="BK24" s="14">
        <v>1</v>
      </c>
      <c r="BL24" s="14">
        <v>0</v>
      </c>
      <c r="BM24" s="14">
        <v>21</v>
      </c>
      <c r="BN24" s="14">
        <v>1</v>
      </c>
      <c r="BO24" s="14">
        <v>4</v>
      </c>
      <c r="BP24" s="14">
        <v>0</v>
      </c>
      <c r="BQ24" s="14">
        <v>0</v>
      </c>
      <c r="BR24" s="15">
        <v>1</v>
      </c>
    </row>
    <row r="25" spans="1:70">
      <c r="A25" s="13" t="s">
        <v>48</v>
      </c>
      <c r="B25" s="14" t="s">
        <v>30</v>
      </c>
      <c r="C25" s="14" t="s">
        <v>96</v>
      </c>
      <c r="D25" s="36" t="s">
        <v>97</v>
      </c>
      <c r="E25" s="9">
        <f t="shared" si="5"/>
        <v>3</v>
      </c>
      <c r="F25" s="10">
        <f t="shared" si="6"/>
        <v>0</v>
      </c>
      <c r="G25" s="10">
        <f t="shared" si="7"/>
        <v>0</v>
      </c>
      <c r="H25" s="10">
        <f t="shared" si="8"/>
        <v>0</v>
      </c>
      <c r="I25" s="10">
        <f t="shared" si="9"/>
        <v>0</v>
      </c>
      <c r="J25" s="10">
        <f t="shared" si="10"/>
        <v>0</v>
      </c>
      <c r="K25" s="10">
        <f t="shared" si="11"/>
        <v>0</v>
      </c>
      <c r="L25" s="10">
        <f t="shared" si="12"/>
        <v>0</v>
      </c>
      <c r="M25" s="10">
        <f t="shared" si="13"/>
        <v>0</v>
      </c>
      <c r="N25" s="10">
        <f t="shared" si="14"/>
        <v>0</v>
      </c>
      <c r="O25" s="10">
        <f t="shared" si="15"/>
        <v>0</v>
      </c>
      <c r="P25" s="10">
        <f t="shared" si="16"/>
        <v>0</v>
      </c>
      <c r="Q25" s="10">
        <f t="shared" si="17"/>
        <v>0</v>
      </c>
      <c r="R25" s="11">
        <f t="shared" si="18"/>
        <v>3</v>
      </c>
      <c r="T25" s="13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5">
        <v>0</v>
      </c>
      <c r="AF25" s="13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5">
        <v>0</v>
      </c>
      <c r="AP25" s="16">
        <v>0</v>
      </c>
      <c r="AR25" s="13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2</v>
      </c>
      <c r="BF25" s="13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5">
        <v>1</v>
      </c>
    </row>
    <row r="26" spans="1:70">
      <c r="A26" s="13" t="s">
        <v>98</v>
      </c>
      <c r="B26" s="14" t="s">
        <v>45</v>
      </c>
      <c r="C26" s="14" t="s">
        <v>99</v>
      </c>
      <c r="D26" s="36" t="s">
        <v>100</v>
      </c>
      <c r="E26" s="9">
        <f t="shared" si="5"/>
        <v>5</v>
      </c>
      <c r="F26" s="10">
        <f t="shared" si="6"/>
        <v>0</v>
      </c>
      <c r="G26" s="10">
        <f t="shared" si="7"/>
        <v>0</v>
      </c>
      <c r="H26" s="10">
        <f t="shared" si="8"/>
        <v>0</v>
      </c>
      <c r="I26" s="10">
        <f t="shared" si="9"/>
        <v>0</v>
      </c>
      <c r="J26" s="10">
        <f t="shared" si="10"/>
        <v>1</v>
      </c>
      <c r="K26" s="10">
        <f t="shared" si="11"/>
        <v>0</v>
      </c>
      <c r="L26" s="10">
        <f t="shared" si="12"/>
        <v>0</v>
      </c>
      <c r="M26" s="10">
        <f t="shared" si="13"/>
        <v>1</v>
      </c>
      <c r="N26" s="10">
        <f t="shared" si="14"/>
        <v>0</v>
      </c>
      <c r="O26" s="10">
        <f t="shared" si="15"/>
        <v>2</v>
      </c>
      <c r="P26" s="10">
        <f t="shared" si="16"/>
        <v>0</v>
      </c>
      <c r="Q26" s="10">
        <f t="shared" si="17"/>
        <v>0</v>
      </c>
      <c r="R26" s="11">
        <f t="shared" si="18"/>
        <v>1</v>
      </c>
      <c r="T26" s="13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5">
        <v>0</v>
      </c>
      <c r="AF26" s="13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5">
        <v>0</v>
      </c>
      <c r="AP26" s="16">
        <v>0</v>
      </c>
      <c r="AR26" s="13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1</v>
      </c>
      <c r="AZ26" s="14">
        <v>0</v>
      </c>
      <c r="BA26" s="14">
        <v>0</v>
      </c>
      <c r="BB26" s="14">
        <v>0</v>
      </c>
      <c r="BC26" s="14">
        <v>0</v>
      </c>
      <c r="BD26" s="15">
        <v>1</v>
      </c>
      <c r="BF26" s="13">
        <v>0</v>
      </c>
      <c r="BG26" s="14">
        <v>0</v>
      </c>
      <c r="BH26" s="14">
        <v>0</v>
      </c>
      <c r="BI26" s="14">
        <v>0</v>
      </c>
      <c r="BJ26" s="14">
        <v>1</v>
      </c>
      <c r="BK26" s="14">
        <v>0</v>
      </c>
      <c r="BL26" s="14">
        <v>0</v>
      </c>
      <c r="BM26" s="14">
        <v>0</v>
      </c>
      <c r="BN26" s="14">
        <v>0</v>
      </c>
      <c r="BO26" s="14">
        <v>2</v>
      </c>
      <c r="BP26" s="14">
        <v>0</v>
      </c>
      <c r="BQ26" s="14">
        <v>0</v>
      </c>
      <c r="BR26" s="15">
        <v>0</v>
      </c>
    </row>
    <row r="27" spans="1:70">
      <c r="A27" s="13" t="s">
        <v>70</v>
      </c>
      <c r="B27" s="14" t="s">
        <v>30</v>
      </c>
      <c r="C27" s="14" t="s">
        <v>101</v>
      </c>
      <c r="D27" s="36" t="s">
        <v>102</v>
      </c>
      <c r="E27" s="9">
        <f t="shared" si="5"/>
        <v>35</v>
      </c>
      <c r="F27" s="10">
        <f t="shared" si="6"/>
        <v>0</v>
      </c>
      <c r="G27" s="10">
        <f t="shared" si="7"/>
        <v>0</v>
      </c>
      <c r="H27" s="10">
        <f t="shared" si="8"/>
        <v>1</v>
      </c>
      <c r="I27" s="10">
        <f t="shared" si="9"/>
        <v>0</v>
      </c>
      <c r="J27" s="10">
        <f t="shared" si="10"/>
        <v>4</v>
      </c>
      <c r="K27" s="10">
        <f t="shared" si="11"/>
        <v>1</v>
      </c>
      <c r="L27" s="10">
        <f t="shared" si="12"/>
        <v>24</v>
      </c>
      <c r="M27" s="10">
        <f t="shared" si="13"/>
        <v>2</v>
      </c>
      <c r="N27" s="10">
        <f t="shared" si="14"/>
        <v>1</v>
      </c>
      <c r="O27" s="10">
        <f t="shared" si="15"/>
        <v>0</v>
      </c>
      <c r="P27" s="10">
        <f t="shared" si="16"/>
        <v>0</v>
      </c>
      <c r="Q27" s="10">
        <f t="shared" si="17"/>
        <v>0</v>
      </c>
      <c r="R27" s="11">
        <f t="shared" si="18"/>
        <v>2</v>
      </c>
      <c r="T27" s="13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5">
        <v>0</v>
      </c>
      <c r="AF27" s="13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5">
        <v>0</v>
      </c>
      <c r="AP27" s="16">
        <v>0</v>
      </c>
      <c r="AR27" s="13">
        <v>0</v>
      </c>
      <c r="AS27" s="14">
        <v>0</v>
      </c>
      <c r="AT27" s="14">
        <v>1</v>
      </c>
      <c r="AU27" s="14">
        <v>0</v>
      </c>
      <c r="AV27" s="14">
        <v>4</v>
      </c>
      <c r="AW27" s="14">
        <v>0</v>
      </c>
      <c r="AX27" s="14">
        <v>24</v>
      </c>
      <c r="AY27" s="14">
        <v>2</v>
      </c>
      <c r="AZ27" s="14">
        <v>1</v>
      </c>
      <c r="BA27" s="14">
        <v>0</v>
      </c>
      <c r="BB27" s="14">
        <v>0</v>
      </c>
      <c r="BC27" s="14">
        <v>0</v>
      </c>
      <c r="BD27" s="15">
        <v>2</v>
      </c>
      <c r="BF27" s="13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1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5">
        <v>0</v>
      </c>
    </row>
    <row r="28" spans="1:70">
      <c r="A28" s="13" t="s">
        <v>103</v>
      </c>
      <c r="B28" s="14" t="s">
        <v>45</v>
      </c>
      <c r="C28" s="14" t="s">
        <v>104</v>
      </c>
      <c r="D28" s="36" t="s">
        <v>105</v>
      </c>
      <c r="E28" s="9">
        <f t="shared" si="5"/>
        <v>42</v>
      </c>
      <c r="F28" s="10">
        <f t="shared" si="6"/>
        <v>0</v>
      </c>
      <c r="G28" s="10">
        <f t="shared" si="7"/>
        <v>0</v>
      </c>
      <c r="H28" s="10">
        <f t="shared" si="8"/>
        <v>1</v>
      </c>
      <c r="I28" s="10">
        <f t="shared" si="9"/>
        <v>0</v>
      </c>
      <c r="J28" s="10">
        <f t="shared" si="10"/>
        <v>4</v>
      </c>
      <c r="K28" s="10">
        <f t="shared" si="11"/>
        <v>0</v>
      </c>
      <c r="L28" s="10">
        <f t="shared" si="12"/>
        <v>11</v>
      </c>
      <c r="M28" s="10">
        <f t="shared" si="13"/>
        <v>12</v>
      </c>
      <c r="N28" s="10">
        <f t="shared" si="14"/>
        <v>0</v>
      </c>
      <c r="O28" s="10">
        <f t="shared" si="15"/>
        <v>2</v>
      </c>
      <c r="P28" s="10">
        <f t="shared" si="16"/>
        <v>3</v>
      </c>
      <c r="Q28" s="10">
        <f t="shared" si="17"/>
        <v>2</v>
      </c>
      <c r="R28" s="11">
        <f t="shared" si="18"/>
        <v>7</v>
      </c>
      <c r="T28" s="13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5">
        <v>0</v>
      </c>
      <c r="AF28" s="13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5">
        <v>0</v>
      </c>
      <c r="AP28" s="16">
        <v>0</v>
      </c>
      <c r="AR28" s="13">
        <v>0</v>
      </c>
      <c r="AS28" s="14">
        <v>0</v>
      </c>
      <c r="AT28" s="14">
        <v>0</v>
      </c>
      <c r="AU28" s="14">
        <v>0</v>
      </c>
      <c r="AV28" s="14">
        <v>3</v>
      </c>
      <c r="AW28" s="14">
        <v>0</v>
      </c>
      <c r="AX28" s="14">
        <v>10</v>
      </c>
      <c r="AY28" s="14">
        <v>10</v>
      </c>
      <c r="AZ28" s="14">
        <v>0</v>
      </c>
      <c r="BA28" s="14">
        <v>1</v>
      </c>
      <c r="BB28" s="14">
        <v>1</v>
      </c>
      <c r="BC28" s="14">
        <v>1</v>
      </c>
      <c r="BD28" s="15">
        <v>5</v>
      </c>
      <c r="BF28" s="13">
        <v>0</v>
      </c>
      <c r="BG28" s="14">
        <v>0</v>
      </c>
      <c r="BH28" s="14">
        <v>1</v>
      </c>
      <c r="BI28" s="14">
        <v>0</v>
      </c>
      <c r="BJ28" s="14">
        <v>1</v>
      </c>
      <c r="BK28" s="14">
        <v>0</v>
      </c>
      <c r="BL28" s="14">
        <v>1</v>
      </c>
      <c r="BM28" s="14">
        <v>2</v>
      </c>
      <c r="BN28" s="14">
        <v>0</v>
      </c>
      <c r="BO28" s="14">
        <v>1</v>
      </c>
      <c r="BP28" s="14">
        <v>2</v>
      </c>
      <c r="BQ28" s="14">
        <v>1</v>
      </c>
      <c r="BR28" s="15">
        <v>2</v>
      </c>
    </row>
    <row r="29" spans="1:70">
      <c r="A29" s="13" t="s">
        <v>106</v>
      </c>
      <c r="B29" s="14" t="s">
        <v>30</v>
      </c>
      <c r="C29" s="14" t="s">
        <v>107</v>
      </c>
      <c r="D29" s="36" t="s">
        <v>108</v>
      </c>
      <c r="E29" s="9">
        <f t="shared" si="5"/>
        <v>54</v>
      </c>
      <c r="F29" s="10">
        <f t="shared" si="6"/>
        <v>0</v>
      </c>
      <c r="G29" s="10">
        <f t="shared" si="7"/>
        <v>0</v>
      </c>
      <c r="H29" s="10">
        <f t="shared" si="8"/>
        <v>0</v>
      </c>
      <c r="I29" s="10">
        <f t="shared" si="9"/>
        <v>0</v>
      </c>
      <c r="J29" s="10">
        <f t="shared" si="10"/>
        <v>4</v>
      </c>
      <c r="K29" s="10">
        <f t="shared" si="11"/>
        <v>1</v>
      </c>
      <c r="L29" s="10">
        <f t="shared" si="12"/>
        <v>1</v>
      </c>
      <c r="M29" s="10">
        <f t="shared" si="13"/>
        <v>38</v>
      </c>
      <c r="N29" s="10">
        <f t="shared" si="14"/>
        <v>1</v>
      </c>
      <c r="O29" s="10">
        <f t="shared" si="15"/>
        <v>3</v>
      </c>
      <c r="P29" s="10">
        <f t="shared" si="16"/>
        <v>1</v>
      </c>
      <c r="Q29" s="10">
        <f t="shared" si="17"/>
        <v>0</v>
      </c>
      <c r="R29" s="11">
        <f t="shared" si="18"/>
        <v>5</v>
      </c>
      <c r="T29" s="13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5">
        <v>0</v>
      </c>
      <c r="AF29" s="13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5">
        <v>0</v>
      </c>
      <c r="AP29" s="16">
        <v>0</v>
      </c>
      <c r="AR29" s="13">
        <v>0</v>
      </c>
      <c r="AS29" s="14">
        <v>0</v>
      </c>
      <c r="AT29" s="14">
        <v>0</v>
      </c>
      <c r="AU29" s="14">
        <v>0</v>
      </c>
      <c r="AV29" s="14">
        <v>3</v>
      </c>
      <c r="AW29" s="14">
        <v>1</v>
      </c>
      <c r="AX29" s="14">
        <v>1</v>
      </c>
      <c r="AY29" s="14">
        <v>34</v>
      </c>
      <c r="AZ29" s="14">
        <v>1</v>
      </c>
      <c r="BA29" s="14">
        <v>2</v>
      </c>
      <c r="BB29" s="14">
        <v>1</v>
      </c>
      <c r="BC29" s="14">
        <v>0</v>
      </c>
      <c r="BD29" s="15">
        <v>3</v>
      </c>
      <c r="BF29" s="13">
        <v>0</v>
      </c>
      <c r="BG29" s="14">
        <v>0</v>
      </c>
      <c r="BH29" s="14">
        <v>0</v>
      </c>
      <c r="BI29" s="14">
        <v>0</v>
      </c>
      <c r="BJ29" s="14">
        <v>1</v>
      </c>
      <c r="BK29" s="14">
        <v>0</v>
      </c>
      <c r="BL29" s="14">
        <v>0</v>
      </c>
      <c r="BM29" s="14">
        <v>4</v>
      </c>
      <c r="BN29" s="14">
        <v>0</v>
      </c>
      <c r="BO29" s="14">
        <v>1</v>
      </c>
      <c r="BP29" s="14">
        <v>0</v>
      </c>
      <c r="BQ29" s="14">
        <v>0</v>
      </c>
      <c r="BR29" s="15">
        <v>2</v>
      </c>
    </row>
    <row r="30" spans="1:70">
      <c r="A30" s="13" t="s">
        <v>109</v>
      </c>
      <c r="B30" s="14" t="s">
        <v>37</v>
      </c>
      <c r="C30" s="14" t="s">
        <v>110</v>
      </c>
      <c r="D30" s="36" t="s">
        <v>111</v>
      </c>
      <c r="E30" s="9">
        <f t="shared" si="5"/>
        <v>19</v>
      </c>
      <c r="F30" s="10">
        <f t="shared" si="6"/>
        <v>3</v>
      </c>
      <c r="G30" s="10">
        <f t="shared" si="7"/>
        <v>0</v>
      </c>
      <c r="H30" s="10">
        <f t="shared" si="8"/>
        <v>0</v>
      </c>
      <c r="I30" s="10">
        <f t="shared" si="9"/>
        <v>1</v>
      </c>
      <c r="J30" s="10">
        <f t="shared" si="10"/>
        <v>2</v>
      </c>
      <c r="K30" s="10">
        <f t="shared" si="11"/>
        <v>2</v>
      </c>
      <c r="L30" s="10">
        <f t="shared" si="12"/>
        <v>0</v>
      </c>
      <c r="M30" s="10">
        <f t="shared" si="13"/>
        <v>2</v>
      </c>
      <c r="N30" s="10">
        <f t="shared" si="14"/>
        <v>3</v>
      </c>
      <c r="O30" s="10">
        <f t="shared" si="15"/>
        <v>0</v>
      </c>
      <c r="P30" s="10">
        <f t="shared" si="16"/>
        <v>0</v>
      </c>
      <c r="Q30" s="10">
        <f t="shared" si="17"/>
        <v>0</v>
      </c>
      <c r="R30" s="11">
        <f t="shared" si="18"/>
        <v>6</v>
      </c>
      <c r="T30" s="13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5">
        <v>0</v>
      </c>
      <c r="AF30" s="13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5">
        <v>0</v>
      </c>
      <c r="AP30" s="16">
        <v>0</v>
      </c>
      <c r="AR30" s="13">
        <v>0</v>
      </c>
      <c r="AS30" s="14">
        <v>0</v>
      </c>
      <c r="AT30" s="14">
        <v>0</v>
      </c>
      <c r="AU30" s="14">
        <v>1</v>
      </c>
      <c r="AV30" s="14">
        <v>2</v>
      </c>
      <c r="AW30" s="14">
        <v>2</v>
      </c>
      <c r="AX30" s="14">
        <v>0</v>
      </c>
      <c r="AY30" s="14">
        <v>0</v>
      </c>
      <c r="AZ30" s="14">
        <v>2</v>
      </c>
      <c r="BA30" s="14">
        <v>0</v>
      </c>
      <c r="BB30" s="14">
        <v>0</v>
      </c>
      <c r="BC30" s="14">
        <v>0</v>
      </c>
      <c r="BD30" s="15">
        <v>3</v>
      </c>
      <c r="BF30" s="13">
        <v>3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2</v>
      </c>
      <c r="BN30" s="14">
        <v>1</v>
      </c>
      <c r="BO30" s="14">
        <v>0</v>
      </c>
      <c r="BP30" s="14">
        <v>0</v>
      </c>
      <c r="BQ30" s="14">
        <v>0</v>
      </c>
      <c r="BR30" s="15">
        <v>3</v>
      </c>
    </row>
    <row r="31" spans="1:70">
      <c r="A31" s="13" t="s">
        <v>112</v>
      </c>
      <c r="B31" s="14" t="s">
        <v>41</v>
      </c>
      <c r="C31" s="14" t="s">
        <v>113</v>
      </c>
      <c r="D31" s="36" t="s">
        <v>114</v>
      </c>
      <c r="E31" s="9">
        <f t="shared" si="5"/>
        <v>41</v>
      </c>
      <c r="F31" s="10">
        <f t="shared" si="6"/>
        <v>0</v>
      </c>
      <c r="G31" s="10">
        <f t="shared" si="7"/>
        <v>0</v>
      </c>
      <c r="H31" s="10">
        <f t="shared" si="8"/>
        <v>1</v>
      </c>
      <c r="I31" s="10">
        <f t="shared" si="9"/>
        <v>0</v>
      </c>
      <c r="J31" s="10">
        <f t="shared" si="10"/>
        <v>7</v>
      </c>
      <c r="K31" s="10">
        <f t="shared" si="11"/>
        <v>1</v>
      </c>
      <c r="L31" s="10">
        <f t="shared" si="12"/>
        <v>5</v>
      </c>
      <c r="M31" s="10">
        <f t="shared" si="13"/>
        <v>15</v>
      </c>
      <c r="N31" s="10">
        <f t="shared" si="14"/>
        <v>0</v>
      </c>
      <c r="O31" s="10">
        <f t="shared" si="15"/>
        <v>2</v>
      </c>
      <c r="P31" s="10">
        <f t="shared" si="16"/>
        <v>0</v>
      </c>
      <c r="Q31" s="10">
        <f t="shared" si="17"/>
        <v>0</v>
      </c>
      <c r="R31" s="11">
        <f t="shared" si="18"/>
        <v>10</v>
      </c>
      <c r="T31" s="13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1</v>
      </c>
      <c r="AC31" s="14">
        <v>0</v>
      </c>
      <c r="AD31" s="15">
        <v>0</v>
      </c>
      <c r="AF31" s="13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5">
        <v>0</v>
      </c>
      <c r="AP31" s="16">
        <v>0</v>
      </c>
      <c r="AR31" s="13">
        <v>0</v>
      </c>
      <c r="AS31" s="14">
        <v>0</v>
      </c>
      <c r="AT31" s="14">
        <v>1</v>
      </c>
      <c r="AU31" s="14">
        <v>0</v>
      </c>
      <c r="AV31" s="14">
        <v>7</v>
      </c>
      <c r="AW31" s="14">
        <v>0</v>
      </c>
      <c r="AX31" s="14">
        <v>5</v>
      </c>
      <c r="AY31" s="14">
        <v>15</v>
      </c>
      <c r="AZ31" s="14">
        <v>0</v>
      </c>
      <c r="BA31" s="14">
        <v>0</v>
      </c>
      <c r="BB31" s="14">
        <v>0</v>
      </c>
      <c r="BC31" s="14">
        <v>0</v>
      </c>
      <c r="BD31" s="15">
        <v>10</v>
      </c>
      <c r="BF31" s="13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1</v>
      </c>
      <c r="BL31" s="14">
        <v>0</v>
      </c>
      <c r="BM31" s="14">
        <v>0</v>
      </c>
      <c r="BN31" s="14">
        <v>0</v>
      </c>
      <c r="BO31" s="14">
        <v>1</v>
      </c>
      <c r="BP31" s="14">
        <v>0</v>
      </c>
      <c r="BQ31" s="14">
        <v>0</v>
      </c>
      <c r="BR31" s="15">
        <v>0</v>
      </c>
    </row>
    <row r="32" spans="1:70">
      <c r="A32" s="13" t="s">
        <v>115</v>
      </c>
      <c r="B32" s="14" t="s">
        <v>56</v>
      </c>
      <c r="C32" s="14" t="s">
        <v>116</v>
      </c>
      <c r="D32" s="36" t="s">
        <v>117</v>
      </c>
      <c r="E32" s="9">
        <f t="shared" si="5"/>
        <v>22</v>
      </c>
      <c r="F32" s="10">
        <f t="shared" si="6"/>
        <v>1</v>
      </c>
      <c r="G32" s="10">
        <f t="shared" si="7"/>
        <v>0</v>
      </c>
      <c r="H32" s="10">
        <f t="shared" si="8"/>
        <v>0</v>
      </c>
      <c r="I32" s="10">
        <f t="shared" si="9"/>
        <v>0</v>
      </c>
      <c r="J32" s="10">
        <f t="shared" si="10"/>
        <v>1</v>
      </c>
      <c r="K32" s="10">
        <f t="shared" si="11"/>
        <v>0</v>
      </c>
      <c r="L32" s="10">
        <f t="shared" si="12"/>
        <v>0</v>
      </c>
      <c r="M32" s="10">
        <f t="shared" si="13"/>
        <v>1</v>
      </c>
      <c r="N32" s="10">
        <f t="shared" si="14"/>
        <v>0</v>
      </c>
      <c r="O32" s="10">
        <f t="shared" si="15"/>
        <v>1</v>
      </c>
      <c r="P32" s="10">
        <f t="shared" si="16"/>
        <v>0</v>
      </c>
      <c r="Q32" s="10">
        <f t="shared" si="17"/>
        <v>0</v>
      </c>
      <c r="R32" s="11">
        <f t="shared" si="18"/>
        <v>18</v>
      </c>
      <c r="T32" s="13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5">
        <v>0</v>
      </c>
      <c r="AF32" s="13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5">
        <v>0</v>
      </c>
      <c r="AP32" s="16">
        <v>0</v>
      </c>
      <c r="AR32" s="13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1</v>
      </c>
      <c r="AZ32" s="14">
        <v>0</v>
      </c>
      <c r="BA32" s="14">
        <v>1</v>
      </c>
      <c r="BB32" s="14">
        <v>0</v>
      </c>
      <c r="BC32" s="14">
        <v>0</v>
      </c>
      <c r="BD32" s="15">
        <v>12</v>
      </c>
      <c r="BF32" s="13">
        <v>1</v>
      </c>
      <c r="BG32" s="14">
        <v>0</v>
      </c>
      <c r="BH32" s="14">
        <v>0</v>
      </c>
      <c r="BI32" s="14">
        <v>0</v>
      </c>
      <c r="BJ32" s="14">
        <v>1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5">
        <v>6</v>
      </c>
    </row>
    <row r="33" spans="1:70">
      <c r="A33" s="13" t="s">
        <v>76</v>
      </c>
      <c r="B33" s="14" t="s">
        <v>77</v>
      </c>
      <c r="C33" s="14" t="s">
        <v>118</v>
      </c>
      <c r="D33" s="36" t="s">
        <v>119</v>
      </c>
      <c r="E33" s="9">
        <f t="shared" si="5"/>
        <v>27</v>
      </c>
      <c r="F33" s="10">
        <f t="shared" si="6"/>
        <v>0</v>
      </c>
      <c r="G33" s="10">
        <f t="shared" si="7"/>
        <v>0</v>
      </c>
      <c r="H33" s="10">
        <f t="shared" si="8"/>
        <v>1</v>
      </c>
      <c r="I33" s="10">
        <f t="shared" si="9"/>
        <v>0</v>
      </c>
      <c r="J33" s="10">
        <f t="shared" si="10"/>
        <v>5</v>
      </c>
      <c r="K33" s="10">
        <f t="shared" si="11"/>
        <v>0</v>
      </c>
      <c r="L33" s="10">
        <f t="shared" si="12"/>
        <v>7</v>
      </c>
      <c r="M33" s="10">
        <f t="shared" si="13"/>
        <v>12</v>
      </c>
      <c r="N33" s="10">
        <f t="shared" si="14"/>
        <v>1</v>
      </c>
      <c r="O33" s="10">
        <f t="shared" si="15"/>
        <v>0</v>
      </c>
      <c r="P33" s="10">
        <f t="shared" si="16"/>
        <v>0</v>
      </c>
      <c r="Q33" s="10">
        <f t="shared" si="17"/>
        <v>0</v>
      </c>
      <c r="R33" s="11">
        <f t="shared" si="18"/>
        <v>1</v>
      </c>
      <c r="T33" s="13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5">
        <v>0</v>
      </c>
      <c r="AF33" s="13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5">
        <v>0</v>
      </c>
      <c r="AP33" s="16">
        <v>0</v>
      </c>
      <c r="AR33" s="13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7</v>
      </c>
      <c r="AY33" s="14">
        <v>7</v>
      </c>
      <c r="AZ33" s="14">
        <v>1</v>
      </c>
      <c r="BA33" s="14">
        <v>0</v>
      </c>
      <c r="BB33" s="14">
        <v>0</v>
      </c>
      <c r="BC33" s="14">
        <v>0</v>
      </c>
      <c r="BD33" s="15">
        <v>1</v>
      </c>
      <c r="BF33" s="13">
        <v>0</v>
      </c>
      <c r="BG33" s="14">
        <v>0</v>
      </c>
      <c r="BH33" s="14">
        <v>1</v>
      </c>
      <c r="BI33" s="14">
        <v>0</v>
      </c>
      <c r="BJ33" s="14">
        <v>5</v>
      </c>
      <c r="BK33" s="14">
        <v>0</v>
      </c>
      <c r="BL33" s="14">
        <v>0</v>
      </c>
      <c r="BM33" s="14">
        <v>5</v>
      </c>
      <c r="BN33" s="14">
        <v>0</v>
      </c>
      <c r="BO33" s="14">
        <v>0</v>
      </c>
      <c r="BP33" s="14">
        <v>0</v>
      </c>
      <c r="BQ33" s="14">
        <v>0</v>
      </c>
      <c r="BR33" s="15">
        <v>0</v>
      </c>
    </row>
    <row r="34" spans="1:70">
      <c r="A34" s="13" t="s">
        <v>120</v>
      </c>
      <c r="B34" s="14" t="s">
        <v>37</v>
      </c>
      <c r="C34" s="14" t="s">
        <v>121</v>
      </c>
      <c r="D34" s="36" t="s">
        <v>122</v>
      </c>
      <c r="E34" s="9">
        <f t="shared" si="5"/>
        <v>48</v>
      </c>
      <c r="F34" s="10">
        <f t="shared" si="6"/>
        <v>2</v>
      </c>
      <c r="G34" s="10">
        <f t="shared" si="7"/>
        <v>0</v>
      </c>
      <c r="H34" s="10">
        <f t="shared" si="8"/>
        <v>0</v>
      </c>
      <c r="I34" s="10">
        <f t="shared" si="9"/>
        <v>0</v>
      </c>
      <c r="J34" s="10">
        <f t="shared" si="10"/>
        <v>2</v>
      </c>
      <c r="K34" s="10">
        <f t="shared" si="11"/>
        <v>2</v>
      </c>
      <c r="L34" s="10">
        <f t="shared" si="12"/>
        <v>9</v>
      </c>
      <c r="M34" s="10">
        <f t="shared" si="13"/>
        <v>23</v>
      </c>
      <c r="N34" s="10">
        <f t="shared" si="14"/>
        <v>1</v>
      </c>
      <c r="O34" s="10">
        <f t="shared" si="15"/>
        <v>0</v>
      </c>
      <c r="P34" s="10">
        <f t="shared" si="16"/>
        <v>3</v>
      </c>
      <c r="Q34" s="10">
        <f t="shared" si="17"/>
        <v>0</v>
      </c>
      <c r="R34" s="11">
        <f t="shared" si="18"/>
        <v>6</v>
      </c>
      <c r="T34" s="13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5">
        <v>0</v>
      </c>
      <c r="AF34" s="13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5">
        <v>0</v>
      </c>
      <c r="AP34" s="16">
        <v>0</v>
      </c>
      <c r="AR34" s="13">
        <v>1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9</v>
      </c>
      <c r="AY34" s="14">
        <v>21</v>
      </c>
      <c r="AZ34" s="14">
        <v>1</v>
      </c>
      <c r="BA34" s="14">
        <v>0</v>
      </c>
      <c r="BB34" s="14">
        <v>2</v>
      </c>
      <c r="BC34" s="14">
        <v>0</v>
      </c>
      <c r="BD34" s="15">
        <v>5</v>
      </c>
      <c r="BF34" s="13">
        <v>1</v>
      </c>
      <c r="BG34" s="14">
        <v>0</v>
      </c>
      <c r="BH34" s="14">
        <v>0</v>
      </c>
      <c r="BI34" s="14">
        <v>0</v>
      </c>
      <c r="BJ34" s="14">
        <v>2</v>
      </c>
      <c r="BK34" s="14">
        <v>2</v>
      </c>
      <c r="BL34" s="14">
        <v>0</v>
      </c>
      <c r="BM34" s="14">
        <v>2</v>
      </c>
      <c r="BN34" s="14">
        <v>0</v>
      </c>
      <c r="BO34" s="14">
        <v>0</v>
      </c>
      <c r="BP34" s="14">
        <v>1</v>
      </c>
      <c r="BQ34" s="14">
        <v>0</v>
      </c>
      <c r="BR34" s="15">
        <v>1</v>
      </c>
    </row>
    <row r="35" spans="1:70">
      <c r="A35" s="13" t="s">
        <v>123</v>
      </c>
      <c r="B35" s="14" t="s">
        <v>77</v>
      </c>
      <c r="C35" s="14" t="s">
        <v>124</v>
      </c>
      <c r="D35" s="36" t="s">
        <v>125</v>
      </c>
      <c r="E35" s="9">
        <f t="shared" si="5"/>
        <v>3</v>
      </c>
      <c r="F35" s="10">
        <f t="shared" si="6"/>
        <v>0</v>
      </c>
      <c r="G35" s="10">
        <f t="shared" si="7"/>
        <v>0</v>
      </c>
      <c r="H35" s="10">
        <f t="shared" si="8"/>
        <v>0</v>
      </c>
      <c r="I35" s="10">
        <f t="shared" si="9"/>
        <v>1</v>
      </c>
      <c r="J35" s="10">
        <f t="shared" si="10"/>
        <v>0</v>
      </c>
      <c r="K35" s="10">
        <f t="shared" si="11"/>
        <v>0</v>
      </c>
      <c r="L35" s="10">
        <f t="shared" si="12"/>
        <v>0</v>
      </c>
      <c r="M35" s="10">
        <f t="shared" si="13"/>
        <v>1</v>
      </c>
      <c r="N35" s="10">
        <f t="shared" si="14"/>
        <v>0</v>
      </c>
      <c r="O35" s="10">
        <f t="shared" si="15"/>
        <v>1</v>
      </c>
      <c r="P35" s="10">
        <f t="shared" si="16"/>
        <v>0</v>
      </c>
      <c r="Q35" s="10">
        <f t="shared" si="17"/>
        <v>0</v>
      </c>
      <c r="R35" s="11">
        <f t="shared" si="18"/>
        <v>0</v>
      </c>
      <c r="T35" s="13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5">
        <v>0</v>
      </c>
      <c r="AF35" s="13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5">
        <v>0</v>
      </c>
      <c r="AP35" s="16">
        <v>0</v>
      </c>
      <c r="AR35" s="13">
        <v>0</v>
      </c>
      <c r="AS35" s="14">
        <v>0</v>
      </c>
      <c r="AT35" s="14">
        <v>0</v>
      </c>
      <c r="AU35" s="14">
        <v>1</v>
      </c>
      <c r="AV35" s="14">
        <v>0</v>
      </c>
      <c r="AW35" s="14">
        <v>0</v>
      </c>
      <c r="AX35" s="14">
        <v>0</v>
      </c>
      <c r="AY35" s="14">
        <v>1</v>
      </c>
      <c r="AZ35" s="14">
        <v>0</v>
      </c>
      <c r="BA35" s="14">
        <v>1</v>
      </c>
      <c r="BB35" s="14">
        <v>0</v>
      </c>
      <c r="BC35" s="14">
        <v>0</v>
      </c>
      <c r="BD35" s="15">
        <v>0</v>
      </c>
      <c r="BF35" s="13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5">
        <v>0</v>
      </c>
    </row>
    <row r="36" spans="1:70">
      <c r="A36" s="13" t="s">
        <v>115</v>
      </c>
      <c r="B36" s="14" t="s">
        <v>56</v>
      </c>
      <c r="C36" s="14" t="s">
        <v>126</v>
      </c>
      <c r="D36" s="36" t="s">
        <v>127</v>
      </c>
      <c r="E36" s="9">
        <f t="shared" si="5"/>
        <v>90</v>
      </c>
      <c r="F36" s="10">
        <f t="shared" si="6"/>
        <v>3</v>
      </c>
      <c r="G36" s="10">
        <f t="shared" si="7"/>
        <v>0</v>
      </c>
      <c r="H36" s="10">
        <f t="shared" si="8"/>
        <v>4</v>
      </c>
      <c r="I36" s="10">
        <f t="shared" si="9"/>
        <v>0</v>
      </c>
      <c r="J36" s="10">
        <f t="shared" si="10"/>
        <v>10</v>
      </c>
      <c r="K36" s="10">
        <f t="shared" si="11"/>
        <v>1</v>
      </c>
      <c r="L36" s="10">
        <f t="shared" si="12"/>
        <v>38</v>
      </c>
      <c r="M36" s="10">
        <f t="shared" si="13"/>
        <v>27</v>
      </c>
      <c r="N36" s="10">
        <f t="shared" si="14"/>
        <v>1</v>
      </c>
      <c r="O36" s="10">
        <f t="shared" si="15"/>
        <v>1</v>
      </c>
      <c r="P36" s="10">
        <f t="shared" si="16"/>
        <v>0</v>
      </c>
      <c r="Q36" s="10">
        <f t="shared" si="17"/>
        <v>0</v>
      </c>
      <c r="R36" s="11">
        <f t="shared" si="18"/>
        <v>5</v>
      </c>
      <c r="T36" s="13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5">
        <v>0</v>
      </c>
      <c r="AF36" s="13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5">
        <v>0</v>
      </c>
      <c r="AP36" s="16">
        <v>0</v>
      </c>
      <c r="AR36" s="13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28</v>
      </c>
      <c r="AY36" s="14">
        <v>10</v>
      </c>
      <c r="AZ36" s="14">
        <v>1</v>
      </c>
      <c r="BA36" s="14">
        <v>0</v>
      </c>
      <c r="BB36" s="14">
        <v>0</v>
      </c>
      <c r="BC36" s="14">
        <v>0</v>
      </c>
      <c r="BD36" s="15">
        <v>1</v>
      </c>
      <c r="BF36" s="13">
        <v>3</v>
      </c>
      <c r="BG36" s="14">
        <v>0</v>
      </c>
      <c r="BH36" s="14">
        <v>4</v>
      </c>
      <c r="BI36" s="14">
        <v>0</v>
      </c>
      <c r="BJ36" s="14">
        <v>10</v>
      </c>
      <c r="BK36" s="14">
        <v>1</v>
      </c>
      <c r="BL36" s="14">
        <v>10</v>
      </c>
      <c r="BM36" s="14">
        <v>17</v>
      </c>
      <c r="BN36" s="14">
        <v>0</v>
      </c>
      <c r="BO36" s="14">
        <v>1</v>
      </c>
      <c r="BP36" s="14">
        <v>0</v>
      </c>
      <c r="BQ36" s="14">
        <v>0</v>
      </c>
      <c r="BR36" s="15">
        <v>4</v>
      </c>
    </row>
    <row r="37" spans="1:70">
      <c r="A37" s="13" t="s">
        <v>128</v>
      </c>
      <c r="B37" s="14" t="s">
        <v>77</v>
      </c>
      <c r="C37" s="14" t="s">
        <v>129</v>
      </c>
      <c r="D37" s="36" t="s">
        <v>130</v>
      </c>
      <c r="E37" s="9">
        <f t="shared" si="5"/>
        <v>871</v>
      </c>
      <c r="F37" s="10">
        <f t="shared" si="6"/>
        <v>12</v>
      </c>
      <c r="G37" s="10">
        <f t="shared" si="7"/>
        <v>4</v>
      </c>
      <c r="H37" s="10">
        <f t="shared" si="8"/>
        <v>15</v>
      </c>
      <c r="I37" s="10">
        <f t="shared" si="9"/>
        <v>6</v>
      </c>
      <c r="J37" s="10">
        <f t="shared" si="10"/>
        <v>82</v>
      </c>
      <c r="K37" s="10">
        <f t="shared" si="11"/>
        <v>38</v>
      </c>
      <c r="L37" s="10">
        <f t="shared" si="12"/>
        <v>78</v>
      </c>
      <c r="M37" s="10">
        <f t="shared" si="13"/>
        <v>323</v>
      </c>
      <c r="N37" s="10">
        <f t="shared" si="14"/>
        <v>34</v>
      </c>
      <c r="O37" s="10">
        <f t="shared" si="15"/>
        <v>61</v>
      </c>
      <c r="P37" s="10">
        <f t="shared" si="16"/>
        <v>25</v>
      </c>
      <c r="Q37" s="10">
        <f t="shared" si="17"/>
        <v>0</v>
      </c>
      <c r="R37" s="11">
        <f t="shared" si="18"/>
        <v>193</v>
      </c>
      <c r="T37" s="13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5">
        <v>0</v>
      </c>
      <c r="AF37" s="13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5">
        <v>0</v>
      </c>
      <c r="AP37" s="16">
        <v>0</v>
      </c>
      <c r="AR37" s="13">
        <v>2</v>
      </c>
      <c r="AS37" s="14">
        <v>0</v>
      </c>
      <c r="AT37" s="14">
        <v>1</v>
      </c>
      <c r="AU37" s="14">
        <v>1</v>
      </c>
      <c r="AV37" s="14">
        <v>38</v>
      </c>
      <c r="AW37" s="14">
        <v>12</v>
      </c>
      <c r="AX37" s="14">
        <v>67</v>
      </c>
      <c r="AY37" s="14">
        <v>228</v>
      </c>
      <c r="AZ37" s="14">
        <v>13</v>
      </c>
      <c r="BA37" s="14">
        <v>35</v>
      </c>
      <c r="BB37" s="14">
        <v>17</v>
      </c>
      <c r="BC37" s="14">
        <v>0</v>
      </c>
      <c r="BD37" s="15">
        <v>114</v>
      </c>
      <c r="BF37" s="13">
        <v>10</v>
      </c>
      <c r="BG37" s="14">
        <v>4</v>
      </c>
      <c r="BH37" s="14">
        <v>14</v>
      </c>
      <c r="BI37" s="14">
        <v>5</v>
      </c>
      <c r="BJ37" s="14">
        <v>44</v>
      </c>
      <c r="BK37" s="14">
        <v>26</v>
      </c>
      <c r="BL37" s="14">
        <v>11</v>
      </c>
      <c r="BM37" s="14">
        <v>95</v>
      </c>
      <c r="BN37" s="14">
        <v>21</v>
      </c>
      <c r="BO37" s="14">
        <v>26</v>
      </c>
      <c r="BP37" s="14">
        <v>8</v>
      </c>
      <c r="BQ37" s="14">
        <v>0</v>
      </c>
      <c r="BR37" s="15">
        <v>79</v>
      </c>
    </row>
    <row r="38" spans="1:70">
      <c r="A38" s="13" t="s">
        <v>80</v>
      </c>
      <c r="B38" s="14" t="s">
        <v>30</v>
      </c>
      <c r="C38" s="14" t="s">
        <v>131</v>
      </c>
      <c r="D38" s="36" t="s">
        <v>132</v>
      </c>
      <c r="E38" s="9">
        <f t="shared" si="5"/>
        <v>177</v>
      </c>
      <c r="F38" s="10">
        <f t="shared" si="6"/>
        <v>0</v>
      </c>
      <c r="G38" s="10">
        <f t="shared" si="7"/>
        <v>1</v>
      </c>
      <c r="H38" s="10">
        <f t="shared" si="8"/>
        <v>0</v>
      </c>
      <c r="I38" s="10">
        <f t="shared" si="9"/>
        <v>5</v>
      </c>
      <c r="J38" s="10">
        <f t="shared" si="10"/>
        <v>19</v>
      </c>
      <c r="K38" s="10">
        <f t="shared" si="11"/>
        <v>0</v>
      </c>
      <c r="L38" s="10">
        <f t="shared" si="12"/>
        <v>34</v>
      </c>
      <c r="M38" s="10">
        <f t="shared" si="13"/>
        <v>47</v>
      </c>
      <c r="N38" s="10">
        <f t="shared" si="14"/>
        <v>40</v>
      </c>
      <c r="O38" s="10">
        <f t="shared" si="15"/>
        <v>6</v>
      </c>
      <c r="P38" s="10">
        <f t="shared" si="16"/>
        <v>1</v>
      </c>
      <c r="Q38" s="10">
        <f t="shared" si="17"/>
        <v>0</v>
      </c>
      <c r="R38" s="11">
        <f t="shared" si="18"/>
        <v>24</v>
      </c>
      <c r="T38" s="13">
        <v>0</v>
      </c>
      <c r="U38" s="14">
        <v>0</v>
      </c>
      <c r="V38" s="14">
        <v>0</v>
      </c>
      <c r="W38" s="14">
        <v>1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5">
        <v>0</v>
      </c>
      <c r="AF38" s="13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5">
        <v>0</v>
      </c>
      <c r="AP38" s="16">
        <v>0</v>
      </c>
      <c r="AR38" s="13">
        <v>0</v>
      </c>
      <c r="AS38" s="14">
        <v>0</v>
      </c>
      <c r="AT38" s="14">
        <v>0</v>
      </c>
      <c r="AU38" s="14">
        <v>0</v>
      </c>
      <c r="AV38" s="14">
        <v>8</v>
      </c>
      <c r="AW38" s="14">
        <v>0</v>
      </c>
      <c r="AX38" s="14">
        <v>34</v>
      </c>
      <c r="AY38" s="14">
        <v>35</v>
      </c>
      <c r="AZ38" s="14">
        <v>2</v>
      </c>
      <c r="BA38" s="14">
        <v>3</v>
      </c>
      <c r="BB38" s="14">
        <v>0</v>
      </c>
      <c r="BC38" s="14">
        <v>0</v>
      </c>
      <c r="BD38" s="15">
        <v>20</v>
      </c>
      <c r="BF38" s="13">
        <v>0</v>
      </c>
      <c r="BG38" s="14">
        <v>1</v>
      </c>
      <c r="BH38" s="14">
        <v>0</v>
      </c>
      <c r="BI38" s="14">
        <v>4</v>
      </c>
      <c r="BJ38" s="14">
        <v>11</v>
      </c>
      <c r="BK38" s="14">
        <v>0</v>
      </c>
      <c r="BL38" s="14">
        <v>0</v>
      </c>
      <c r="BM38" s="14">
        <v>12</v>
      </c>
      <c r="BN38" s="14">
        <v>38</v>
      </c>
      <c r="BO38" s="14">
        <v>3</v>
      </c>
      <c r="BP38" s="14">
        <v>1</v>
      </c>
      <c r="BQ38" s="14">
        <v>0</v>
      </c>
      <c r="BR38" s="15">
        <v>4</v>
      </c>
    </row>
    <row r="39" spans="1:70">
      <c r="A39" s="13" t="s">
        <v>133</v>
      </c>
      <c r="B39" s="14" t="s">
        <v>30</v>
      </c>
      <c r="C39" s="14" t="s">
        <v>134</v>
      </c>
      <c r="D39" s="36" t="s">
        <v>135</v>
      </c>
      <c r="E39" s="9">
        <f t="shared" si="5"/>
        <v>379</v>
      </c>
      <c r="F39" s="10">
        <f t="shared" si="6"/>
        <v>7</v>
      </c>
      <c r="G39" s="10">
        <f t="shared" si="7"/>
        <v>1</v>
      </c>
      <c r="H39" s="10">
        <f t="shared" si="8"/>
        <v>5</v>
      </c>
      <c r="I39" s="10">
        <f t="shared" si="9"/>
        <v>6</v>
      </c>
      <c r="J39" s="10">
        <f t="shared" si="10"/>
        <v>29</v>
      </c>
      <c r="K39" s="10">
        <f t="shared" si="11"/>
        <v>6</v>
      </c>
      <c r="L39" s="10">
        <f t="shared" si="12"/>
        <v>144</v>
      </c>
      <c r="M39" s="10">
        <f t="shared" si="13"/>
        <v>81</v>
      </c>
      <c r="N39" s="10">
        <f t="shared" si="14"/>
        <v>8</v>
      </c>
      <c r="O39" s="10">
        <f t="shared" si="15"/>
        <v>8</v>
      </c>
      <c r="P39" s="10">
        <f t="shared" si="16"/>
        <v>1</v>
      </c>
      <c r="Q39" s="10">
        <f t="shared" si="17"/>
        <v>0</v>
      </c>
      <c r="R39" s="11">
        <f t="shared" si="18"/>
        <v>83</v>
      </c>
      <c r="T39" s="13">
        <v>1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5">
        <v>0</v>
      </c>
      <c r="AF39" s="13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5">
        <v>0</v>
      </c>
      <c r="AP39" s="16">
        <v>0</v>
      </c>
      <c r="AR39" s="13">
        <v>0</v>
      </c>
      <c r="AS39" s="14">
        <v>0</v>
      </c>
      <c r="AT39" s="14">
        <v>2</v>
      </c>
      <c r="AU39" s="14">
        <v>1</v>
      </c>
      <c r="AV39" s="14">
        <v>24</v>
      </c>
      <c r="AW39" s="14">
        <v>6</v>
      </c>
      <c r="AX39" s="14">
        <v>137</v>
      </c>
      <c r="AY39" s="14">
        <v>56</v>
      </c>
      <c r="AZ39" s="14">
        <v>7</v>
      </c>
      <c r="BA39" s="14">
        <v>2</v>
      </c>
      <c r="BB39" s="14">
        <v>1</v>
      </c>
      <c r="BC39" s="14">
        <v>0</v>
      </c>
      <c r="BD39" s="15">
        <v>76</v>
      </c>
      <c r="BF39" s="13">
        <v>6</v>
      </c>
      <c r="BG39" s="14">
        <v>1</v>
      </c>
      <c r="BH39" s="14">
        <v>3</v>
      </c>
      <c r="BI39" s="14">
        <v>5</v>
      </c>
      <c r="BJ39" s="14">
        <v>5</v>
      </c>
      <c r="BK39" s="14">
        <v>0</v>
      </c>
      <c r="BL39" s="14">
        <v>7</v>
      </c>
      <c r="BM39" s="14">
        <v>25</v>
      </c>
      <c r="BN39" s="14">
        <v>1</v>
      </c>
      <c r="BO39" s="14">
        <v>6</v>
      </c>
      <c r="BP39" s="14">
        <v>0</v>
      </c>
      <c r="BQ39" s="14">
        <v>0</v>
      </c>
      <c r="BR39" s="15">
        <v>7</v>
      </c>
    </row>
    <row r="40" spans="1:70">
      <c r="A40" s="13" t="s">
        <v>136</v>
      </c>
      <c r="B40" s="14" t="s">
        <v>45</v>
      </c>
      <c r="C40" s="14" t="s">
        <v>137</v>
      </c>
      <c r="D40" s="36" t="s">
        <v>138</v>
      </c>
      <c r="E40" s="9">
        <f t="shared" si="5"/>
        <v>23</v>
      </c>
      <c r="F40" s="10">
        <f t="shared" si="6"/>
        <v>0</v>
      </c>
      <c r="G40" s="10">
        <f t="shared" si="7"/>
        <v>0</v>
      </c>
      <c r="H40" s="10">
        <f t="shared" si="8"/>
        <v>1</v>
      </c>
      <c r="I40" s="10">
        <f t="shared" si="9"/>
        <v>1</v>
      </c>
      <c r="J40" s="10">
        <f t="shared" si="10"/>
        <v>1</v>
      </c>
      <c r="K40" s="10">
        <f t="shared" si="11"/>
        <v>2</v>
      </c>
      <c r="L40" s="10">
        <f t="shared" si="12"/>
        <v>1</v>
      </c>
      <c r="M40" s="10">
        <f t="shared" si="13"/>
        <v>3</v>
      </c>
      <c r="N40" s="10">
        <f t="shared" si="14"/>
        <v>1</v>
      </c>
      <c r="O40" s="10">
        <f t="shared" si="15"/>
        <v>1</v>
      </c>
      <c r="P40" s="10">
        <f t="shared" si="16"/>
        <v>0</v>
      </c>
      <c r="Q40" s="10">
        <f t="shared" si="17"/>
        <v>0</v>
      </c>
      <c r="R40" s="11">
        <f t="shared" si="18"/>
        <v>12</v>
      </c>
      <c r="T40" s="13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5">
        <v>0</v>
      </c>
      <c r="AF40" s="13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5">
        <v>0</v>
      </c>
      <c r="AP40" s="16">
        <v>0</v>
      </c>
      <c r="AR40" s="13">
        <v>0</v>
      </c>
      <c r="AS40" s="14">
        <v>0</v>
      </c>
      <c r="AT40" s="14">
        <v>1</v>
      </c>
      <c r="AU40" s="14">
        <v>1</v>
      </c>
      <c r="AV40" s="14">
        <v>1</v>
      </c>
      <c r="AW40" s="14">
        <v>2</v>
      </c>
      <c r="AX40" s="14">
        <v>1</v>
      </c>
      <c r="AY40" s="14">
        <v>2</v>
      </c>
      <c r="AZ40" s="14">
        <v>1</v>
      </c>
      <c r="BA40" s="14">
        <v>1</v>
      </c>
      <c r="BB40" s="14">
        <v>0</v>
      </c>
      <c r="BC40" s="14">
        <v>0</v>
      </c>
      <c r="BD40" s="15">
        <v>12</v>
      </c>
      <c r="BF40" s="13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1</v>
      </c>
      <c r="BN40" s="14">
        <v>0</v>
      </c>
      <c r="BO40" s="14">
        <v>0</v>
      </c>
      <c r="BP40" s="14">
        <v>0</v>
      </c>
      <c r="BQ40" s="14">
        <v>0</v>
      </c>
      <c r="BR40" s="15">
        <v>0</v>
      </c>
    </row>
    <row r="41" spans="1:70">
      <c r="A41" s="13" t="s">
        <v>139</v>
      </c>
      <c r="B41" s="14" t="s">
        <v>41</v>
      </c>
      <c r="C41" s="14" t="s">
        <v>140</v>
      </c>
      <c r="D41" s="36" t="s">
        <v>141</v>
      </c>
      <c r="E41" s="9">
        <f t="shared" si="5"/>
        <v>19</v>
      </c>
      <c r="F41" s="10">
        <f t="shared" si="6"/>
        <v>0</v>
      </c>
      <c r="G41" s="10">
        <f t="shared" si="7"/>
        <v>0</v>
      </c>
      <c r="H41" s="10">
        <f t="shared" si="8"/>
        <v>0</v>
      </c>
      <c r="I41" s="10">
        <f t="shared" si="9"/>
        <v>0</v>
      </c>
      <c r="J41" s="10">
        <f t="shared" si="10"/>
        <v>5</v>
      </c>
      <c r="K41" s="10">
        <f t="shared" si="11"/>
        <v>1</v>
      </c>
      <c r="L41" s="10">
        <f t="shared" si="12"/>
        <v>1</v>
      </c>
      <c r="M41" s="10">
        <f t="shared" si="13"/>
        <v>6</v>
      </c>
      <c r="N41" s="10">
        <f t="shared" si="14"/>
        <v>0</v>
      </c>
      <c r="O41" s="10">
        <f t="shared" si="15"/>
        <v>3</v>
      </c>
      <c r="P41" s="10">
        <f t="shared" si="16"/>
        <v>0</v>
      </c>
      <c r="Q41" s="10">
        <f t="shared" si="17"/>
        <v>0</v>
      </c>
      <c r="R41" s="11">
        <f t="shared" si="18"/>
        <v>3</v>
      </c>
      <c r="T41" s="13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5">
        <v>0</v>
      </c>
      <c r="AF41" s="13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5">
        <v>0</v>
      </c>
      <c r="AP41" s="16">
        <v>0</v>
      </c>
      <c r="AR41" s="13">
        <v>0</v>
      </c>
      <c r="AS41" s="14">
        <v>0</v>
      </c>
      <c r="AT41" s="14">
        <v>0</v>
      </c>
      <c r="AU41" s="14">
        <v>0</v>
      </c>
      <c r="AV41" s="14">
        <v>5</v>
      </c>
      <c r="AW41" s="14">
        <v>1</v>
      </c>
      <c r="AX41" s="14">
        <v>1</v>
      </c>
      <c r="AY41" s="14">
        <v>6</v>
      </c>
      <c r="AZ41" s="14">
        <v>0</v>
      </c>
      <c r="BA41" s="14">
        <v>1</v>
      </c>
      <c r="BB41" s="14">
        <v>0</v>
      </c>
      <c r="BC41" s="14">
        <v>0</v>
      </c>
      <c r="BD41" s="15">
        <v>3</v>
      </c>
      <c r="BF41" s="13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2</v>
      </c>
      <c r="BP41" s="14">
        <v>0</v>
      </c>
      <c r="BQ41" s="14">
        <v>0</v>
      </c>
      <c r="BR41" s="15">
        <v>0</v>
      </c>
    </row>
    <row r="42" spans="1:70">
      <c r="A42" s="13" t="s">
        <v>142</v>
      </c>
      <c r="B42" s="14" t="s">
        <v>37</v>
      </c>
      <c r="C42" s="14" t="s">
        <v>143</v>
      </c>
      <c r="D42" s="36" t="s">
        <v>144</v>
      </c>
      <c r="E42" s="9">
        <f t="shared" si="5"/>
        <v>52</v>
      </c>
      <c r="F42" s="10">
        <f t="shared" si="6"/>
        <v>0</v>
      </c>
      <c r="G42" s="10">
        <f t="shared" si="7"/>
        <v>0</v>
      </c>
      <c r="H42" s="10">
        <f t="shared" si="8"/>
        <v>1</v>
      </c>
      <c r="I42" s="10">
        <f t="shared" si="9"/>
        <v>0</v>
      </c>
      <c r="J42" s="10">
        <f t="shared" si="10"/>
        <v>6</v>
      </c>
      <c r="K42" s="10">
        <f t="shared" si="11"/>
        <v>1</v>
      </c>
      <c r="L42" s="10">
        <f t="shared" si="12"/>
        <v>0</v>
      </c>
      <c r="M42" s="10">
        <f t="shared" si="13"/>
        <v>1</v>
      </c>
      <c r="N42" s="10">
        <f t="shared" si="14"/>
        <v>0</v>
      </c>
      <c r="O42" s="10">
        <f t="shared" si="15"/>
        <v>0</v>
      </c>
      <c r="P42" s="10">
        <f t="shared" si="16"/>
        <v>0</v>
      </c>
      <c r="Q42" s="10">
        <f t="shared" si="17"/>
        <v>0</v>
      </c>
      <c r="R42" s="11">
        <f t="shared" si="18"/>
        <v>43</v>
      </c>
      <c r="T42" s="13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5">
        <v>0</v>
      </c>
      <c r="AF42" s="13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5">
        <v>0</v>
      </c>
      <c r="AP42" s="16">
        <v>0</v>
      </c>
      <c r="AR42" s="13">
        <v>0</v>
      </c>
      <c r="AS42" s="14">
        <v>0</v>
      </c>
      <c r="AT42" s="14">
        <v>0</v>
      </c>
      <c r="AU42" s="14">
        <v>0</v>
      </c>
      <c r="AV42" s="14">
        <v>6</v>
      </c>
      <c r="AW42" s="14">
        <v>1</v>
      </c>
      <c r="AX42" s="14">
        <v>0</v>
      </c>
      <c r="AY42" s="14">
        <v>1</v>
      </c>
      <c r="AZ42" s="14">
        <v>0</v>
      </c>
      <c r="BA42" s="14">
        <v>0</v>
      </c>
      <c r="BB42" s="14">
        <v>0</v>
      </c>
      <c r="BC42" s="14">
        <v>0</v>
      </c>
      <c r="BD42" s="15">
        <v>32</v>
      </c>
      <c r="BF42" s="13">
        <v>0</v>
      </c>
      <c r="BG42" s="14">
        <v>0</v>
      </c>
      <c r="BH42" s="14">
        <v>1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5">
        <v>11</v>
      </c>
    </row>
    <row r="43" spans="1:70">
      <c r="A43" s="13" t="s">
        <v>145</v>
      </c>
      <c r="B43" s="14" t="s">
        <v>52</v>
      </c>
      <c r="C43" s="14" t="s">
        <v>146</v>
      </c>
      <c r="D43" s="36" t="s">
        <v>147</v>
      </c>
      <c r="E43" s="9">
        <f t="shared" si="5"/>
        <v>998</v>
      </c>
      <c r="F43" s="10">
        <f t="shared" si="6"/>
        <v>12</v>
      </c>
      <c r="G43" s="10">
        <f t="shared" si="7"/>
        <v>12</v>
      </c>
      <c r="H43" s="10">
        <f t="shared" si="8"/>
        <v>4</v>
      </c>
      <c r="I43" s="10">
        <f t="shared" si="9"/>
        <v>17</v>
      </c>
      <c r="J43" s="10">
        <f t="shared" si="10"/>
        <v>100</v>
      </c>
      <c r="K43" s="10">
        <f t="shared" si="11"/>
        <v>33</v>
      </c>
      <c r="L43" s="10">
        <f t="shared" si="12"/>
        <v>2</v>
      </c>
      <c r="M43" s="10">
        <f t="shared" si="13"/>
        <v>545</v>
      </c>
      <c r="N43" s="10">
        <f t="shared" si="14"/>
        <v>19</v>
      </c>
      <c r="O43" s="10">
        <f t="shared" si="15"/>
        <v>60</v>
      </c>
      <c r="P43" s="10">
        <f t="shared" si="16"/>
        <v>21</v>
      </c>
      <c r="Q43" s="10">
        <f t="shared" si="17"/>
        <v>2</v>
      </c>
      <c r="R43" s="11">
        <f t="shared" si="18"/>
        <v>171</v>
      </c>
      <c r="T43" s="13">
        <v>0</v>
      </c>
      <c r="U43" s="14">
        <v>0</v>
      </c>
      <c r="V43" s="14">
        <v>0</v>
      </c>
      <c r="W43" s="14">
        <v>2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5">
        <v>0</v>
      </c>
      <c r="AF43" s="13">
        <v>0</v>
      </c>
      <c r="AG43" s="14">
        <v>0</v>
      </c>
      <c r="AH43" s="14">
        <v>0</v>
      </c>
      <c r="AI43" s="14">
        <v>0</v>
      </c>
      <c r="AJ43" s="14">
        <v>1</v>
      </c>
      <c r="AK43" s="14">
        <v>0</v>
      </c>
      <c r="AL43" s="14">
        <v>0</v>
      </c>
      <c r="AM43" s="14">
        <v>0</v>
      </c>
      <c r="AN43" s="15">
        <v>3</v>
      </c>
      <c r="AP43" s="16">
        <v>0</v>
      </c>
      <c r="AR43" s="13">
        <v>0</v>
      </c>
      <c r="AS43" s="14">
        <v>0</v>
      </c>
      <c r="AT43" s="14">
        <v>0</v>
      </c>
      <c r="AU43" s="14">
        <v>2</v>
      </c>
      <c r="AV43" s="14">
        <v>10</v>
      </c>
      <c r="AW43" s="14">
        <v>2</v>
      </c>
      <c r="AX43" s="14">
        <v>0</v>
      </c>
      <c r="AY43" s="14">
        <v>237</v>
      </c>
      <c r="AZ43" s="14">
        <v>6</v>
      </c>
      <c r="BA43" s="14">
        <v>11</v>
      </c>
      <c r="BB43" s="14">
        <v>5</v>
      </c>
      <c r="BC43" s="14">
        <v>0</v>
      </c>
      <c r="BD43" s="15">
        <v>79</v>
      </c>
      <c r="BF43" s="13">
        <v>12</v>
      </c>
      <c r="BG43" s="14">
        <v>12</v>
      </c>
      <c r="BH43" s="14">
        <v>4</v>
      </c>
      <c r="BI43" s="14">
        <v>13</v>
      </c>
      <c r="BJ43" s="14">
        <v>90</v>
      </c>
      <c r="BK43" s="14">
        <v>31</v>
      </c>
      <c r="BL43" s="14">
        <v>2</v>
      </c>
      <c r="BM43" s="14">
        <v>307</v>
      </c>
      <c r="BN43" s="14">
        <v>13</v>
      </c>
      <c r="BO43" s="14">
        <v>49</v>
      </c>
      <c r="BP43" s="14">
        <v>16</v>
      </c>
      <c r="BQ43" s="14">
        <v>2</v>
      </c>
      <c r="BR43" s="15">
        <v>89</v>
      </c>
    </row>
    <row r="44" spans="1:70">
      <c r="A44" s="13" t="s">
        <v>148</v>
      </c>
      <c r="B44" s="14" t="s">
        <v>37</v>
      </c>
      <c r="C44" s="14" t="s">
        <v>149</v>
      </c>
      <c r="D44" s="36" t="s">
        <v>150</v>
      </c>
      <c r="E44" s="9">
        <f t="shared" si="5"/>
        <v>48</v>
      </c>
      <c r="F44" s="10">
        <f t="shared" si="6"/>
        <v>0</v>
      </c>
      <c r="G44" s="10">
        <f t="shared" si="7"/>
        <v>0</v>
      </c>
      <c r="H44" s="10">
        <f t="shared" si="8"/>
        <v>0</v>
      </c>
      <c r="I44" s="10">
        <f t="shared" si="9"/>
        <v>0</v>
      </c>
      <c r="J44" s="10">
        <f t="shared" si="10"/>
        <v>4</v>
      </c>
      <c r="K44" s="10">
        <f t="shared" si="11"/>
        <v>2</v>
      </c>
      <c r="L44" s="10">
        <f t="shared" si="12"/>
        <v>32</v>
      </c>
      <c r="M44" s="10">
        <f t="shared" si="13"/>
        <v>5</v>
      </c>
      <c r="N44" s="10">
        <f t="shared" si="14"/>
        <v>0</v>
      </c>
      <c r="O44" s="10">
        <f t="shared" si="15"/>
        <v>0</v>
      </c>
      <c r="P44" s="10">
        <f t="shared" si="16"/>
        <v>0</v>
      </c>
      <c r="Q44" s="10">
        <f t="shared" si="17"/>
        <v>0</v>
      </c>
      <c r="R44" s="11">
        <f t="shared" si="18"/>
        <v>5</v>
      </c>
      <c r="T44" s="13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5">
        <v>0</v>
      </c>
      <c r="AF44" s="13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5">
        <v>0</v>
      </c>
      <c r="AP44" s="16">
        <v>0</v>
      </c>
      <c r="AR44" s="13">
        <v>0</v>
      </c>
      <c r="AS44" s="14">
        <v>0</v>
      </c>
      <c r="AT44" s="14">
        <v>0</v>
      </c>
      <c r="AU44" s="14">
        <v>0</v>
      </c>
      <c r="AV44" s="14">
        <v>2</v>
      </c>
      <c r="AW44" s="14">
        <v>0</v>
      </c>
      <c r="AX44" s="14">
        <v>32</v>
      </c>
      <c r="AY44" s="14">
        <v>1</v>
      </c>
      <c r="AZ44" s="14">
        <v>0</v>
      </c>
      <c r="BA44" s="14">
        <v>0</v>
      </c>
      <c r="BB44" s="14">
        <v>0</v>
      </c>
      <c r="BC44" s="14">
        <v>0</v>
      </c>
      <c r="BD44" s="15">
        <v>4</v>
      </c>
      <c r="BF44" s="13">
        <v>0</v>
      </c>
      <c r="BG44" s="14">
        <v>0</v>
      </c>
      <c r="BH44" s="14">
        <v>0</v>
      </c>
      <c r="BI44" s="14">
        <v>0</v>
      </c>
      <c r="BJ44" s="14">
        <v>2</v>
      </c>
      <c r="BK44" s="14">
        <v>2</v>
      </c>
      <c r="BL44" s="14">
        <v>0</v>
      </c>
      <c r="BM44" s="14">
        <v>4</v>
      </c>
      <c r="BN44" s="14">
        <v>0</v>
      </c>
      <c r="BO44" s="14">
        <v>0</v>
      </c>
      <c r="BP44" s="14">
        <v>0</v>
      </c>
      <c r="BQ44" s="14">
        <v>0</v>
      </c>
      <c r="BR44" s="15">
        <v>1</v>
      </c>
    </row>
    <row r="45" spans="1:70">
      <c r="A45" s="13" t="s">
        <v>151</v>
      </c>
      <c r="B45" s="14" t="s">
        <v>77</v>
      </c>
      <c r="C45" s="14" t="s">
        <v>152</v>
      </c>
      <c r="D45" s="36" t="s">
        <v>153</v>
      </c>
      <c r="E45" s="9">
        <f t="shared" si="5"/>
        <v>23</v>
      </c>
      <c r="F45" s="10">
        <f t="shared" si="6"/>
        <v>0</v>
      </c>
      <c r="G45" s="10">
        <f t="shared" si="7"/>
        <v>0</v>
      </c>
      <c r="H45" s="10">
        <f t="shared" si="8"/>
        <v>2</v>
      </c>
      <c r="I45" s="10">
        <f t="shared" si="9"/>
        <v>0</v>
      </c>
      <c r="J45" s="10">
        <f t="shared" si="10"/>
        <v>4</v>
      </c>
      <c r="K45" s="10">
        <f t="shared" si="11"/>
        <v>1</v>
      </c>
      <c r="L45" s="10">
        <f t="shared" si="12"/>
        <v>2</v>
      </c>
      <c r="M45" s="10">
        <f t="shared" si="13"/>
        <v>6</v>
      </c>
      <c r="N45" s="10">
        <f t="shared" si="14"/>
        <v>0</v>
      </c>
      <c r="O45" s="10">
        <f t="shared" si="15"/>
        <v>0</v>
      </c>
      <c r="P45" s="10">
        <f t="shared" si="16"/>
        <v>0</v>
      </c>
      <c r="Q45" s="10">
        <f t="shared" si="17"/>
        <v>0</v>
      </c>
      <c r="R45" s="11">
        <f t="shared" si="18"/>
        <v>8</v>
      </c>
      <c r="T45" s="13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5">
        <v>0</v>
      </c>
      <c r="AF45" s="13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5">
        <v>0</v>
      </c>
      <c r="AP45" s="16">
        <v>0</v>
      </c>
      <c r="AR45" s="13">
        <v>0</v>
      </c>
      <c r="AS45" s="14">
        <v>0</v>
      </c>
      <c r="AT45" s="14">
        <v>1</v>
      </c>
      <c r="AU45" s="14">
        <v>0</v>
      </c>
      <c r="AV45" s="14">
        <v>1</v>
      </c>
      <c r="AW45" s="14">
        <v>0</v>
      </c>
      <c r="AX45" s="14">
        <v>2</v>
      </c>
      <c r="AY45" s="14">
        <v>2</v>
      </c>
      <c r="AZ45" s="14">
        <v>0</v>
      </c>
      <c r="BA45" s="14">
        <v>0</v>
      </c>
      <c r="BB45" s="14">
        <v>0</v>
      </c>
      <c r="BC45" s="14">
        <v>0</v>
      </c>
      <c r="BD45" s="15">
        <v>7</v>
      </c>
      <c r="BF45" s="13">
        <v>0</v>
      </c>
      <c r="BG45" s="14">
        <v>0</v>
      </c>
      <c r="BH45" s="14">
        <v>1</v>
      </c>
      <c r="BI45" s="14">
        <v>0</v>
      </c>
      <c r="BJ45" s="14">
        <v>3</v>
      </c>
      <c r="BK45" s="14">
        <v>1</v>
      </c>
      <c r="BL45" s="14">
        <v>0</v>
      </c>
      <c r="BM45" s="14">
        <v>4</v>
      </c>
      <c r="BN45" s="14">
        <v>0</v>
      </c>
      <c r="BO45" s="14">
        <v>0</v>
      </c>
      <c r="BP45" s="14">
        <v>0</v>
      </c>
      <c r="BQ45" s="14">
        <v>0</v>
      </c>
      <c r="BR45" s="15">
        <v>1</v>
      </c>
    </row>
    <row r="46" spans="1:70">
      <c r="A46" s="13" t="s">
        <v>52</v>
      </c>
      <c r="B46" s="14" t="s">
        <v>41</v>
      </c>
      <c r="C46" s="14" t="s">
        <v>154</v>
      </c>
      <c r="D46" s="36" t="s">
        <v>155</v>
      </c>
      <c r="E46" s="9">
        <f t="shared" si="5"/>
        <v>11</v>
      </c>
      <c r="F46" s="10">
        <f t="shared" si="6"/>
        <v>0</v>
      </c>
      <c r="G46" s="10">
        <f t="shared" si="7"/>
        <v>0</v>
      </c>
      <c r="H46" s="10">
        <f t="shared" si="8"/>
        <v>0</v>
      </c>
      <c r="I46" s="10">
        <f t="shared" si="9"/>
        <v>0</v>
      </c>
      <c r="J46" s="10">
        <f t="shared" si="10"/>
        <v>2</v>
      </c>
      <c r="K46" s="10">
        <f t="shared" si="11"/>
        <v>1</v>
      </c>
      <c r="L46" s="10">
        <f t="shared" si="12"/>
        <v>1</v>
      </c>
      <c r="M46" s="10">
        <f t="shared" si="13"/>
        <v>4</v>
      </c>
      <c r="N46" s="10">
        <f t="shared" si="14"/>
        <v>1</v>
      </c>
      <c r="O46" s="10">
        <f t="shared" si="15"/>
        <v>0</v>
      </c>
      <c r="P46" s="10">
        <f t="shared" si="16"/>
        <v>0</v>
      </c>
      <c r="Q46" s="10">
        <f t="shared" si="17"/>
        <v>0</v>
      </c>
      <c r="R46" s="11">
        <f t="shared" si="18"/>
        <v>2</v>
      </c>
      <c r="T46" s="13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5">
        <v>0</v>
      </c>
      <c r="AF46" s="13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5">
        <v>0</v>
      </c>
      <c r="AP46" s="16">
        <v>0</v>
      </c>
      <c r="AR46" s="13">
        <v>0</v>
      </c>
      <c r="AS46" s="14">
        <v>0</v>
      </c>
      <c r="AT46" s="14">
        <v>0</v>
      </c>
      <c r="AU46" s="14">
        <v>0</v>
      </c>
      <c r="AV46" s="14">
        <v>2</v>
      </c>
      <c r="AW46" s="14">
        <v>0</v>
      </c>
      <c r="AX46" s="14">
        <v>1</v>
      </c>
      <c r="AY46" s="14">
        <v>4</v>
      </c>
      <c r="AZ46" s="14">
        <v>1</v>
      </c>
      <c r="BA46" s="14">
        <v>0</v>
      </c>
      <c r="BB46" s="14">
        <v>0</v>
      </c>
      <c r="BC46" s="14">
        <v>0</v>
      </c>
      <c r="BD46" s="15">
        <v>2</v>
      </c>
      <c r="BF46" s="13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1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5">
        <v>0</v>
      </c>
    </row>
    <row r="47" spans="1:70">
      <c r="A47" s="13" t="s">
        <v>151</v>
      </c>
      <c r="B47" s="14" t="s">
        <v>77</v>
      </c>
      <c r="C47" s="14" t="s">
        <v>156</v>
      </c>
      <c r="D47" s="36" t="s">
        <v>157</v>
      </c>
      <c r="E47" s="9">
        <f t="shared" si="5"/>
        <v>102</v>
      </c>
      <c r="F47" s="10">
        <f t="shared" si="6"/>
        <v>1</v>
      </c>
      <c r="G47" s="10">
        <f t="shared" si="7"/>
        <v>2</v>
      </c>
      <c r="H47" s="10">
        <f t="shared" si="8"/>
        <v>0</v>
      </c>
      <c r="I47" s="10">
        <f t="shared" si="9"/>
        <v>2</v>
      </c>
      <c r="J47" s="10">
        <f t="shared" si="10"/>
        <v>16</v>
      </c>
      <c r="K47" s="10">
        <f t="shared" si="11"/>
        <v>9</v>
      </c>
      <c r="L47" s="10">
        <f t="shared" si="12"/>
        <v>9</v>
      </c>
      <c r="M47" s="10">
        <f t="shared" si="13"/>
        <v>37</v>
      </c>
      <c r="N47" s="10">
        <f t="shared" si="14"/>
        <v>4</v>
      </c>
      <c r="O47" s="10">
        <f t="shared" si="15"/>
        <v>9</v>
      </c>
      <c r="P47" s="10">
        <f t="shared" si="16"/>
        <v>6</v>
      </c>
      <c r="Q47" s="10">
        <f t="shared" si="17"/>
        <v>0</v>
      </c>
      <c r="R47" s="11">
        <f t="shared" si="18"/>
        <v>7</v>
      </c>
      <c r="T47" s="13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5">
        <v>0</v>
      </c>
      <c r="AF47" s="13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5">
        <v>0</v>
      </c>
      <c r="AP47" s="16">
        <v>0</v>
      </c>
      <c r="AR47" s="13">
        <v>0</v>
      </c>
      <c r="AS47" s="14">
        <v>0</v>
      </c>
      <c r="AT47" s="14">
        <v>0</v>
      </c>
      <c r="AU47" s="14">
        <v>0</v>
      </c>
      <c r="AV47" s="14">
        <v>11</v>
      </c>
      <c r="AW47" s="14">
        <v>2</v>
      </c>
      <c r="AX47" s="14">
        <v>7</v>
      </c>
      <c r="AY47" s="14">
        <v>16</v>
      </c>
      <c r="AZ47" s="14">
        <v>0</v>
      </c>
      <c r="BA47" s="14">
        <v>1</v>
      </c>
      <c r="BB47" s="14">
        <v>4</v>
      </c>
      <c r="BC47" s="14">
        <v>0</v>
      </c>
      <c r="BD47" s="15">
        <v>3</v>
      </c>
      <c r="BF47" s="13">
        <v>1</v>
      </c>
      <c r="BG47" s="14">
        <v>2</v>
      </c>
      <c r="BH47" s="14">
        <v>0</v>
      </c>
      <c r="BI47" s="14">
        <v>2</v>
      </c>
      <c r="BJ47" s="14">
        <v>5</v>
      </c>
      <c r="BK47" s="14">
        <v>7</v>
      </c>
      <c r="BL47" s="14">
        <v>2</v>
      </c>
      <c r="BM47" s="14">
        <v>21</v>
      </c>
      <c r="BN47" s="14">
        <v>4</v>
      </c>
      <c r="BO47" s="14">
        <v>8</v>
      </c>
      <c r="BP47" s="14">
        <v>2</v>
      </c>
      <c r="BQ47" s="14">
        <v>0</v>
      </c>
      <c r="BR47" s="15">
        <v>4</v>
      </c>
    </row>
    <row r="48" spans="1:70">
      <c r="A48" s="13" t="s">
        <v>158</v>
      </c>
      <c r="B48" s="14" t="s">
        <v>52</v>
      </c>
      <c r="C48" s="14" t="s">
        <v>159</v>
      </c>
      <c r="D48" s="36" t="s">
        <v>160</v>
      </c>
      <c r="E48" s="9">
        <f t="shared" si="5"/>
        <v>31</v>
      </c>
      <c r="F48" s="10">
        <f t="shared" si="6"/>
        <v>4</v>
      </c>
      <c r="G48" s="10">
        <f t="shared" si="7"/>
        <v>0</v>
      </c>
      <c r="H48" s="10">
        <f t="shared" si="8"/>
        <v>5</v>
      </c>
      <c r="I48" s="10">
        <f t="shared" si="9"/>
        <v>0</v>
      </c>
      <c r="J48" s="10">
        <f t="shared" si="10"/>
        <v>3</v>
      </c>
      <c r="K48" s="10">
        <f t="shared" si="11"/>
        <v>0</v>
      </c>
      <c r="L48" s="10">
        <f t="shared" si="12"/>
        <v>0</v>
      </c>
      <c r="M48" s="10">
        <f t="shared" si="13"/>
        <v>8</v>
      </c>
      <c r="N48" s="10">
        <f t="shared" si="14"/>
        <v>1</v>
      </c>
      <c r="O48" s="10">
        <f t="shared" si="15"/>
        <v>0</v>
      </c>
      <c r="P48" s="10">
        <f t="shared" si="16"/>
        <v>0</v>
      </c>
      <c r="Q48" s="10">
        <f t="shared" si="17"/>
        <v>0</v>
      </c>
      <c r="R48" s="11">
        <f t="shared" si="18"/>
        <v>10</v>
      </c>
      <c r="T48" s="13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5">
        <v>0</v>
      </c>
      <c r="AF48" s="13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5">
        <v>0</v>
      </c>
      <c r="AP48" s="16">
        <v>0</v>
      </c>
      <c r="AR48" s="13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2</v>
      </c>
      <c r="BF48" s="13">
        <v>4</v>
      </c>
      <c r="BG48" s="14">
        <v>0</v>
      </c>
      <c r="BH48" s="14">
        <v>5</v>
      </c>
      <c r="BI48" s="14">
        <v>0</v>
      </c>
      <c r="BJ48" s="14">
        <v>3</v>
      </c>
      <c r="BK48" s="14">
        <v>0</v>
      </c>
      <c r="BL48" s="14">
        <v>0</v>
      </c>
      <c r="BM48" s="14">
        <v>8</v>
      </c>
      <c r="BN48" s="14">
        <v>1</v>
      </c>
      <c r="BO48" s="14">
        <v>0</v>
      </c>
      <c r="BP48" s="14">
        <v>0</v>
      </c>
      <c r="BQ48" s="14">
        <v>0</v>
      </c>
      <c r="BR48" s="15">
        <v>8</v>
      </c>
    </row>
    <row r="49" spans="1:70">
      <c r="A49" s="13" t="s">
        <v>161</v>
      </c>
      <c r="B49" s="14" t="s">
        <v>30</v>
      </c>
      <c r="C49" s="14" t="s">
        <v>162</v>
      </c>
      <c r="D49" s="36" t="s">
        <v>163</v>
      </c>
      <c r="E49" s="9">
        <f t="shared" si="5"/>
        <v>254</v>
      </c>
      <c r="F49" s="10">
        <f t="shared" si="6"/>
        <v>5</v>
      </c>
      <c r="G49" s="10">
        <f t="shared" si="7"/>
        <v>0</v>
      </c>
      <c r="H49" s="10">
        <f t="shared" si="8"/>
        <v>6</v>
      </c>
      <c r="I49" s="10">
        <f t="shared" si="9"/>
        <v>1</v>
      </c>
      <c r="J49" s="10">
        <f t="shared" si="10"/>
        <v>32</v>
      </c>
      <c r="K49" s="10">
        <f t="shared" si="11"/>
        <v>1</v>
      </c>
      <c r="L49" s="10">
        <f t="shared" si="12"/>
        <v>105</v>
      </c>
      <c r="M49" s="10">
        <f t="shared" si="13"/>
        <v>28</v>
      </c>
      <c r="N49" s="10">
        <f t="shared" si="14"/>
        <v>3</v>
      </c>
      <c r="O49" s="10">
        <f t="shared" si="15"/>
        <v>8</v>
      </c>
      <c r="P49" s="10">
        <f t="shared" si="16"/>
        <v>0</v>
      </c>
      <c r="Q49" s="10">
        <f t="shared" si="17"/>
        <v>0</v>
      </c>
      <c r="R49" s="11">
        <f t="shared" si="18"/>
        <v>65</v>
      </c>
      <c r="T49" s="13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5">
        <v>0</v>
      </c>
      <c r="AF49" s="13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5">
        <v>0</v>
      </c>
      <c r="AP49" s="16">
        <v>0</v>
      </c>
      <c r="AR49" s="13">
        <v>0</v>
      </c>
      <c r="AS49" s="14">
        <v>0</v>
      </c>
      <c r="AT49" s="14">
        <v>4</v>
      </c>
      <c r="AU49" s="14">
        <v>0</v>
      </c>
      <c r="AV49" s="14">
        <v>27</v>
      </c>
      <c r="AW49" s="14">
        <v>0</v>
      </c>
      <c r="AX49" s="14">
        <v>105</v>
      </c>
      <c r="AY49" s="14">
        <v>22</v>
      </c>
      <c r="AZ49" s="14">
        <v>2</v>
      </c>
      <c r="BA49" s="14">
        <v>6</v>
      </c>
      <c r="BB49" s="14">
        <v>0</v>
      </c>
      <c r="BC49" s="14">
        <v>0</v>
      </c>
      <c r="BD49" s="15">
        <v>59</v>
      </c>
      <c r="BF49" s="13">
        <v>5</v>
      </c>
      <c r="BG49" s="14">
        <v>0</v>
      </c>
      <c r="BH49" s="14">
        <v>2</v>
      </c>
      <c r="BI49" s="14">
        <v>1</v>
      </c>
      <c r="BJ49" s="14">
        <v>5</v>
      </c>
      <c r="BK49" s="14">
        <v>1</v>
      </c>
      <c r="BL49" s="14">
        <v>0</v>
      </c>
      <c r="BM49" s="14">
        <v>6</v>
      </c>
      <c r="BN49" s="14">
        <v>1</v>
      </c>
      <c r="BO49" s="14">
        <v>2</v>
      </c>
      <c r="BP49" s="14">
        <v>0</v>
      </c>
      <c r="BQ49" s="14">
        <v>0</v>
      </c>
      <c r="BR49" s="15">
        <v>6</v>
      </c>
    </row>
    <row r="50" spans="1:70">
      <c r="A50" s="13" t="s">
        <v>164</v>
      </c>
      <c r="B50" s="14" t="s">
        <v>30</v>
      </c>
      <c r="C50" s="14" t="s">
        <v>165</v>
      </c>
      <c r="D50" s="36" t="s">
        <v>166</v>
      </c>
      <c r="E50" s="9">
        <f t="shared" si="5"/>
        <v>41</v>
      </c>
      <c r="F50" s="10">
        <f t="shared" si="6"/>
        <v>0</v>
      </c>
      <c r="G50" s="10">
        <f t="shared" si="7"/>
        <v>1</v>
      </c>
      <c r="H50" s="10">
        <f t="shared" si="8"/>
        <v>3</v>
      </c>
      <c r="I50" s="10">
        <f t="shared" si="9"/>
        <v>0</v>
      </c>
      <c r="J50" s="10">
        <f t="shared" si="10"/>
        <v>1</v>
      </c>
      <c r="K50" s="10">
        <f t="shared" si="11"/>
        <v>0</v>
      </c>
      <c r="L50" s="10">
        <f t="shared" si="12"/>
        <v>3</v>
      </c>
      <c r="M50" s="10">
        <f t="shared" si="13"/>
        <v>3</v>
      </c>
      <c r="N50" s="10">
        <f t="shared" si="14"/>
        <v>0</v>
      </c>
      <c r="O50" s="10">
        <f t="shared" si="15"/>
        <v>1</v>
      </c>
      <c r="P50" s="10">
        <f t="shared" si="16"/>
        <v>1</v>
      </c>
      <c r="Q50" s="10">
        <f t="shared" si="17"/>
        <v>0</v>
      </c>
      <c r="R50" s="11">
        <f t="shared" si="18"/>
        <v>28</v>
      </c>
      <c r="T50" s="13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5">
        <v>0</v>
      </c>
      <c r="AF50" s="13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5">
        <v>0</v>
      </c>
      <c r="AP50" s="16">
        <v>0</v>
      </c>
      <c r="AR50" s="13">
        <v>0</v>
      </c>
      <c r="AS50" s="14">
        <v>0</v>
      </c>
      <c r="AT50" s="14">
        <v>0</v>
      </c>
      <c r="AU50" s="14">
        <v>0</v>
      </c>
      <c r="AV50" s="14">
        <v>1</v>
      </c>
      <c r="AW50" s="14">
        <v>0</v>
      </c>
      <c r="AX50" s="14">
        <v>3</v>
      </c>
      <c r="AY50" s="14">
        <v>1</v>
      </c>
      <c r="AZ50" s="14">
        <v>0</v>
      </c>
      <c r="BA50" s="14">
        <v>1</v>
      </c>
      <c r="BB50" s="14">
        <v>0</v>
      </c>
      <c r="BC50" s="14">
        <v>0</v>
      </c>
      <c r="BD50" s="15">
        <v>25</v>
      </c>
      <c r="BF50" s="13">
        <v>0</v>
      </c>
      <c r="BG50" s="14">
        <v>1</v>
      </c>
      <c r="BH50" s="14">
        <v>3</v>
      </c>
      <c r="BI50" s="14">
        <v>0</v>
      </c>
      <c r="BJ50" s="14">
        <v>0</v>
      </c>
      <c r="BK50" s="14">
        <v>0</v>
      </c>
      <c r="BL50" s="14">
        <v>0</v>
      </c>
      <c r="BM50" s="14">
        <v>2</v>
      </c>
      <c r="BN50" s="14">
        <v>0</v>
      </c>
      <c r="BO50" s="14">
        <v>0</v>
      </c>
      <c r="BP50" s="14">
        <v>1</v>
      </c>
      <c r="BQ50" s="14">
        <v>0</v>
      </c>
      <c r="BR50" s="15">
        <v>3</v>
      </c>
    </row>
    <row r="51" spans="1:70">
      <c r="A51" s="13" t="s">
        <v>37</v>
      </c>
      <c r="B51" s="14" t="s">
        <v>37</v>
      </c>
      <c r="C51" s="14" t="s">
        <v>167</v>
      </c>
      <c r="D51" s="36" t="s">
        <v>168</v>
      </c>
      <c r="E51" s="9">
        <f t="shared" si="5"/>
        <v>292</v>
      </c>
      <c r="F51" s="10">
        <f t="shared" si="6"/>
        <v>5</v>
      </c>
      <c r="G51" s="10">
        <f t="shared" si="7"/>
        <v>3</v>
      </c>
      <c r="H51" s="10">
        <f t="shared" si="8"/>
        <v>4</v>
      </c>
      <c r="I51" s="10">
        <f t="shared" si="9"/>
        <v>1</v>
      </c>
      <c r="J51" s="10">
        <f t="shared" si="10"/>
        <v>27</v>
      </c>
      <c r="K51" s="10">
        <f t="shared" si="11"/>
        <v>12</v>
      </c>
      <c r="L51" s="10">
        <f t="shared" si="12"/>
        <v>38</v>
      </c>
      <c r="M51" s="10">
        <f t="shared" si="13"/>
        <v>140</v>
      </c>
      <c r="N51" s="10">
        <f t="shared" si="14"/>
        <v>7</v>
      </c>
      <c r="O51" s="10">
        <f t="shared" si="15"/>
        <v>13</v>
      </c>
      <c r="P51" s="10">
        <f t="shared" si="16"/>
        <v>7</v>
      </c>
      <c r="Q51" s="10">
        <f t="shared" si="17"/>
        <v>1</v>
      </c>
      <c r="R51" s="11">
        <f t="shared" si="18"/>
        <v>34</v>
      </c>
      <c r="T51" s="13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5">
        <v>0</v>
      </c>
      <c r="AF51" s="13">
        <v>0</v>
      </c>
      <c r="AG51" s="14">
        <v>0</v>
      </c>
      <c r="AH51" s="14">
        <v>0</v>
      </c>
      <c r="AI51" s="14">
        <v>0</v>
      </c>
      <c r="AJ51" s="14">
        <v>2</v>
      </c>
      <c r="AK51" s="14">
        <v>0</v>
      </c>
      <c r="AL51" s="14">
        <v>0</v>
      </c>
      <c r="AM51" s="14">
        <v>0</v>
      </c>
      <c r="AN51" s="15">
        <v>0</v>
      </c>
      <c r="AP51" s="16">
        <v>0</v>
      </c>
      <c r="AR51" s="13">
        <v>0</v>
      </c>
      <c r="AS51" s="14">
        <v>0</v>
      </c>
      <c r="AT51" s="14">
        <v>4</v>
      </c>
      <c r="AU51" s="14">
        <v>1</v>
      </c>
      <c r="AV51" s="14">
        <v>16</v>
      </c>
      <c r="AW51" s="14">
        <v>6</v>
      </c>
      <c r="AX51" s="14">
        <v>33</v>
      </c>
      <c r="AY51" s="14">
        <v>80</v>
      </c>
      <c r="AZ51" s="14">
        <v>7</v>
      </c>
      <c r="BA51" s="14">
        <v>5</v>
      </c>
      <c r="BB51" s="14">
        <v>1</v>
      </c>
      <c r="BC51" s="14">
        <v>0</v>
      </c>
      <c r="BD51" s="15">
        <v>25</v>
      </c>
      <c r="BF51" s="13">
        <v>5</v>
      </c>
      <c r="BG51" s="14">
        <v>3</v>
      </c>
      <c r="BH51" s="14">
        <v>0</v>
      </c>
      <c r="BI51" s="14">
        <v>0</v>
      </c>
      <c r="BJ51" s="14">
        <v>11</v>
      </c>
      <c r="BK51" s="14">
        <v>6</v>
      </c>
      <c r="BL51" s="14">
        <v>5</v>
      </c>
      <c r="BM51" s="14">
        <v>58</v>
      </c>
      <c r="BN51" s="14">
        <v>0</v>
      </c>
      <c r="BO51" s="14">
        <v>8</v>
      </c>
      <c r="BP51" s="14">
        <v>6</v>
      </c>
      <c r="BQ51" s="14">
        <v>1</v>
      </c>
      <c r="BR51" s="15">
        <v>9</v>
      </c>
    </row>
    <row r="52" spans="1:70">
      <c r="A52" s="13" t="s">
        <v>55</v>
      </c>
      <c r="B52" s="14" t="s">
        <v>56</v>
      </c>
      <c r="C52" s="14" t="s">
        <v>169</v>
      </c>
      <c r="D52" s="36" t="s">
        <v>170</v>
      </c>
      <c r="E52" s="9">
        <f t="shared" si="5"/>
        <v>3148</v>
      </c>
      <c r="F52" s="10">
        <f t="shared" si="6"/>
        <v>58</v>
      </c>
      <c r="G52" s="10">
        <f t="shared" si="7"/>
        <v>11</v>
      </c>
      <c r="H52" s="10">
        <f t="shared" si="8"/>
        <v>24</v>
      </c>
      <c r="I52" s="10">
        <f t="shared" si="9"/>
        <v>50</v>
      </c>
      <c r="J52" s="10">
        <f t="shared" si="10"/>
        <v>632</v>
      </c>
      <c r="K52" s="10">
        <f t="shared" si="11"/>
        <v>79</v>
      </c>
      <c r="L52" s="10">
        <f t="shared" si="12"/>
        <v>71</v>
      </c>
      <c r="M52" s="10">
        <f t="shared" si="13"/>
        <v>1175</v>
      </c>
      <c r="N52" s="10">
        <f t="shared" si="14"/>
        <v>64</v>
      </c>
      <c r="O52" s="10">
        <f t="shared" si="15"/>
        <v>146</v>
      </c>
      <c r="P52" s="10">
        <f t="shared" si="16"/>
        <v>24</v>
      </c>
      <c r="Q52" s="10">
        <f t="shared" si="17"/>
        <v>0</v>
      </c>
      <c r="R52" s="11">
        <f t="shared" si="18"/>
        <v>814</v>
      </c>
      <c r="T52" s="13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5">
        <v>0</v>
      </c>
      <c r="AF52" s="13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5">
        <v>0</v>
      </c>
      <c r="AP52" s="16">
        <v>0</v>
      </c>
      <c r="AR52" s="13">
        <v>0</v>
      </c>
      <c r="AS52" s="14">
        <v>0</v>
      </c>
      <c r="AT52" s="14">
        <v>1</v>
      </c>
      <c r="AU52" s="14">
        <v>9</v>
      </c>
      <c r="AV52" s="14">
        <v>143</v>
      </c>
      <c r="AW52" s="14">
        <v>19</v>
      </c>
      <c r="AX52" s="14">
        <v>16</v>
      </c>
      <c r="AY52" s="14">
        <v>274</v>
      </c>
      <c r="AZ52" s="14">
        <v>16</v>
      </c>
      <c r="BA52" s="14">
        <v>37</v>
      </c>
      <c r="BB52" s="14">
        <v>4</v>
      </c>
      <c r="BC52" s="14">
        <v>0</v>
      </c>
      <c r="BD52" s="15">
        <v>260</v>
      </c>
      <c r="BF52" s="13">
        <v>58</v>
      </c>
      <c r="BG52" s="14">
        <v>11</v>
      </c>
      <c r="BH52" s="14">
        <v>23</v>
      </c>
      <c r="BI52" s="14">
        <v>41</v>
      </c>
      <c r="BJ52" s="14">
        <v>489</v>
      </c>
      <c r="BK52" s="14">
        <v>60</v>
      </c>
      <c r="BL52" s="14">
        <v>55</v>
      </c>
      <c r="BM52" s="14">
        <v>901</v>
      </c>
      <c r="BN52" s="14">
        <v>48</v>
      </c>
      <c r="BO52" s="14">
        <v>109</v>
      </c>
      <c r="BP52" s="14">
        <v>20</v>
      </c>
      <c r="BQ52" s="14">
        <v>0</v>
      </c>
      <c r="BR52" s="15">
        <v>554</v>
      </c>
    </row>
    <row r="53" spans="1:70">
      <c r="A53" s="13" t="s">
        <v>55</v>
      </c>
      <c r="B53" s="14" t="s">
        <v>56</v>
      </c>
      <c r="C53" s="14" t="s">
        <v>171</v>
      </c>
      <c r="D53" s="36" t="s">
        <v>172</v>
      </c>
      <c r="E53" s="9">
        <f t="shared" si="5"/>
        <v>140</v>
      </c>
      <c r="F53" s="10">
        <f t="shared" si="6"/>
        <v>5</v>
      </c>
      <c r="G53" s="10">
        <f t="shared" si="7"/>
        <v>0</v>
      </c>
      <c r="H53" s="10">
        <f t="shared" si="8"/>
        <v>3</v>
      </c>
      <c r="I53" s="10">
        <f t="shared" si="9"/>
        <v>0</v>
      </c>
      <c r="J53" s="10">
        <f t="shared" si="10"/>
        <v>10</v>
      </c>
      <c r="K53" s="10">
        <f t="shared" si="11"/>
        <v>1</v>
      </c>
      <c r="L53" s="10">
        <f t="shared" si="12"/>
        <v>2</v>
      </c>
      <c r="M53" s="10">
        <f t="shared" si="13"/>
        <v>56</v>
      </c>
      <c r="N53" s="10">
        <f t="shared" si="14"/>
        <v>0</v>
      </c>
      <c r="O53" s="10">
        <f t="shared" si="15"/>
        <v>8</v>
      </c>
      <c r="P53" s="10">
        <f t="shared" si="16"/>
        <v>0</v>
      </c>
      <c r="Q53" s="10">
        <f t="shared" si="17"/>
        <v>0</v>
      </c>
      <c r="R53" s="11">
        <f t="shared" si="18"/>
        <v>55</v>
      </c>
      <c r="T53" s="13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5">
        <v>0</v>
      </c>
      <c r="AF53" s="13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5">
        <v>0</v>
      </c>
      <c r="AP53" s="16">
        <v>0</v>
      </c>
      <c r="AR53" s="13">
        <v>0</v>
      </c>
      <c r="AS53" s="14">
        <v>0</v>
      </c>
      <c r="AT53" s="14">
        <v>2</v>
      </c>
      <c r="AU53" s="14">
        <v>0</v>
      </c>
      <c r="AV53" s="14">
        <v>8</v>
      </c>
      <c r="AW53" s="14">
        <v>0</v>
      </c>
      <c r="AX53" s="14">
        <v>2</v>
      </c>
      <c r="AY53" s="14">
        <v>40</v>
      </c>
      <c r="AZ53" s="14">
        <v>0</v>
      </c>
      <c r="BA53" s="14">
        <v>0</v>
      </c>
      <c r="BB53" s="14">
        <v>0</v>
      </c>
      <c r="BC53" s="14">
        <v>0</v>
      </c>
      <c r="BD53" s="15">
        <v>51</v>
      </c>
      <c r="BF53" s="13">
        <v>5</v>
      </c>
      <c r="BG53" s="14">
        <v>0</v>
      </c>
      <c r="BH53" s="14">
        <v>1</v>
      </c>
      <c r="BI53" s="14">
        <v>0</v>
      </c>
      <c r="BJ53" s="14">
        <v>2</v>
      </c>
      <c r="BK53" s="14">
        <v>1</v>
      </c>
      <c r="BL53" s="14">
        <v>0</v>
      </c>
      <c r="BM53" s="14">
        <v>16</v>
      </c>
      <c r="BN53" s="14">
        <v>0</v>
      </c>
      <c r="BO53" s="14">
        <v>8</v>
      </c>
      <c r="BP53" s="14">
        <v>0</v>
      </c>
      <c r="BQ53" s="14">
        <v>0</v>
      </c>
      <c r="BR53" s="15">
        <v>4</v>
      </c>
    </row>
    <row r="54" spans="1:70">
      <c r="A54" s="13" t="s">
        <v>173</v>
      </c>
      <c r="B54" s="14" t="s">
        <v>52</v>
      </c>
      <c r="C54" s="14" t="s">
        <v>174</v>
      </c>
      <c r="D54" s="36" t="s">
        <v>175</v>
      </c>
      <c r="E54" s="9">
        <f t="shared" si="5"/>
        <v>57</v>
      </c>
      <c r="F54" s="10">
        <f t="shared" si="6"/>
        <v>0</v>
      </c>
      <c r="G54" s="10">
        <f t="shared" si="7"/>
        <v>0</v>
      </c>
      <c r="H54" s="10">
        <f t="shared" si="8"/>
        <v>0</v>
      </c>
      <c r="I54" s="10">
        <f t="shared" si="9"/>
        <v>0</v>
      </c>
      <c r="J54" s="10">
        <f t="shared" si="10"/>
        <v>14</v>
      </c>
      <c r="K54" s="10">
        <f t="shared" si="11"/>
        <v>1</v>
      </c>
      <c r="L54" s="10">
        <f t="shared" si="12"/>
        <v>2</v>
      </c>
      <c r="M54" s="10">
        <f t="shared" si="13"/>
        <v>33</v>
      </c>
      <c r="N54" s="10">
        <f t="shared" si="14"/>
        <v>2</v>
      </c>
      <c r="O54" s="10">
        <f t="shared" si="15"/>
        <v>3</v>
      </c>
      <c r="P54" s="10">
        <f t="shared" si="16"/>
        <v>0</v>
      </c>
      <c r="Q54" s="10">
        <f t="shared" si="17"/>
        <v>1</v>
      </c>
      <c r="R54" s="11">
        <f t="shared" si="18"/>
        <v>1</v>
      </c>
      <c r="T54" s="13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5">
        <v>0</v>
      </c>
      <c r="AF54" s="13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5">
        <v>0</v>
      </c>
      <c r="AP54" s="16">
        <v>0</v>
      </c>
      <c r="AR54" s="13">
        <v>0</v>
      </c>
      <c r="AS54" s="14">
        <v>0</v>
      </c>
      <c r="AT54" s="14">
        <v>0</v>
      </c>
      <c r="AU54" s="14">
        <v>0</v>
      </c>
      <c r="AV54" s="14">
        <v>8</v>
      </c>
      <c r="AW54" s="14">
        <v>0</v>
      </c>
      <c r="AX54" s="14">
        <v>0</v>
      </c>
      <c r="AY54" s="14">
        <v>18</v>
      </c>
      <c r="AZ54" s="14">
        <v>0</v>
      </c>
      <c r="BA54" s="14">
        <v>1</v>
      </c>
      <c r="BB54" s="14">
        <v>0</v>
      </c>
      <c r="BC54" s="14">
        <v>0</v>
      </c>
      <c r="BD54" s="15">
        <v>0</v>
      </c>
      <c r="BF54" s="13">
        <v>0</v>
      </c>
      <c r="BG54" s="14">
        <v>0</v>
      </c>
      <c r="BH54" s="14">
        <v>0</v>
      </c>
      <c r="BI54" s="14">
        <v>0</v>
      </c>
      <c r="BJ54" s="14">
        <v>6</v>
      </c>
      <c r="BK54" s="14">
        <v>1</v>
      </c>
      <c r="BL54" s="14">
        <v>2</v>
      </c>
      <c r="BM54" s="14">
        <v>15</v>
      </c>
      <c r="BN54" s="14">
        <v>2</v>
      </c>
      <c r="BO54" s="14">
        <v>2</v>
      </c>
      <c r="BP54" s="14">
        <v>0</v>
      </c>
      <c r="BQ54" s="14">
        <v>1</v>
      </c>
      <c r="BR54" s="15">
        <v>1</v>
      </c>
    </row>
    <row r="55" spans="1:70">
      <c r="A55" s="13" t="s">
        <v>176</v>
      </c>
      <c r="B55" s="14" t="s">
        <v>65</v>
      </c>
      <c r="C55" s="14" t="s">
        <v>177</v>
      </c>
      <c r="D55" s="36" t="s">
        <v>178</v>
      </c>
      <c r="E55" s="9">
        <f t="shared" si="5"/>
        <v>21</v>
      </c>
      <c r="F55" s="10">
        <f t="shared" si="6"/>
        <v>0</v>
      </c>
      <c r="G55" s="10">
        <f t="shared" si="7"/>
        <v>0</v>
      </c>
      <c r="H55" s="10">
        <f t="shared" si="8"/>
        <v>0</v>
      </c>
      <c r="I55" s="10">
        <f t="shared" si="9"/>
        <v>0</v>
      </c>
      <c r="J55" s="10">
        <f t="shared" si="10"/>
        <v>12</v>
      </c>
      <c r="K55" s="10">
        <f t="shared" si="11"/>
        <v>1</v>
      </c>
      <c r="L55" s="10">
        <f t="shared" si="12"/>
        <v>4</v>
      </c>
      <c r="M55" s="10">
        <f t="shared" si="13"/>
        <v>2</v>
      </c>
      <c r="N55" s="10">
        <f t="shared" si="14"/>
        <v>0</v>
      </c>
      <c r="O55" s="10">
        <f t="shared" si="15"/>
        <v>0</v>
      </c>
      <c r="P55" s="10">
        <f t="shared" si="16"/>
        <v>1</v>
      </c>
      <c r="Q55" s="10">
        <f t="shared" si="17"/>
        <v>0</v>
      </c>
      <c r="R55" s="11">
        <f t="shared" si="18"/>
        <v>1</v>
      </c>
      <c r="T55" s="13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5">
        <v>0</v>
      </c>
      <c r="AF55" s="13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5">
        <v>0</v>
      </c>
      <c r="AP55" s="16">
        <v>0</v>
      </c>
      <c r="AR55" s="13">
        <v>0</v>
      </c>
      <c r="AS55" s="14">
        <v>0</v>
      </c>
      <c r="AT55" s="14">
        <v>0</v>
      </c>
      <c r="AU55" s="14">
        <v>0</v>
      </c>
      <c r="AV55" s="14">
        <v>9</v>
      </c>
      <c r="AW55" s="14">
        <v>1</v>
      </c>
      <c r="AX55" s="14">
        <v>4</v>
      </c>
      <c r="AY55" s="14">
        <v>2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F55" s="13">
        <v>0</v>
      </c>
      <c r="BG55" s="14">
        <v>0</v>
      </c>
      <c r="BH55" s="14">
        <v>0</v>
      </c>
      <c r="BI55" s="14">
        <v>0</v>
      </c>
      <c r="BJ55" s="14">
        <v>3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1</v>
      </c>
      <c r="BQ55" s="14">
        <v>0</v>
      </c>
      <c r="BR55" s="15">
        <v>1</v>
      </c>
    </row>
    <row r="56" spans="1:70">
      <c r="A56" s="13" t="s">
        <v>55</v>
      </c>
      <c r="B56" s="14" t="s">
        <v>56</v>
      </c>
      <c r="C56" s="14" t="s">
        <v>179</v>
      </c>
      <c r="D56" s="36" t="s">
        <v>180</v>
      </c>
      <c r="E56" s="9">
        <f t="shared" si="5"/>
        <v>13</v>
      </c>
      <c r="F56" s="10">
        <f t="shared" si="6"/>
        <v>0</v>
      </c>
      <c r="G56" s="10">
        <f t="shared" si="7"/>
        <v>0</v>
      </c>
      <c r="H56" s="10">
        <f t="shared" si="8"/>
        <v>0</v>
      </c>
      <c r="I56" s="10">
        <f t="shared" si="9"/>
        <v>0</v>
      </c>
      <c r="J56" s="10">
        <f t="shared" si="10"/>
        <v>1</v>
      </c>
      <c r="K56" s="10">
        <f t="shared" si="11"/>
        <v>0</v>
      </c>
      <c r="L56" s="10">
        <f t="shared" si="12"/>
        <v>6</v>
      </c>
      <c r="M56" s="10">
        <f t="shared" si="13"/>
        <v>4</v>
      </c>
      <c r="N56" s="10">
        <f t="shared" si="14"/>
        <v>0</v>
      </c>
      <c r="O56" s="10">
        <f t="shared" si="15"/>
        <v>0</v>
      </c>
      <c r="P56" s="10">
        <f t="shared" si="16"/>
        <v>0</v>
      </c>
      <c r="Q56" s="10">
        <f t="shared" si="17"/>
        <v>0</v>
      </c>
      <c r="R56" s="11">
        <f t="shared" si="18"/>
        <v>2</v>
      </c>
      <c r="T56" s="13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5">
        <v>0</v>
      </c>
      <c r="AF56" s="13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5">
        <v>0</v>
      </c>
      <c r="AP56" s="16">
        <v>0</v>
      </c>
      <c r="AR56" s="13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1</v>
      </c>
      <c r="AY56" s="14">
        <v>1</v>
      </c>
      <c r="AZ56" s="14">
        <v>0</v>
      </c>
      <c r="BA56" s="14">
        <v>0</v>
      </c>
      <c r="BB56" s="14">
        <v>0</v>
      </c>
      <c r="BC56" s="14">
        <v>0</v>
      </c>
      <c r="BD56" s="15">
        <v>1</v>
      </c>
      <c r="BF56" s="13">
        <v>0</v>
      </c>
      <c r="BG56" s="14">
        <v>0</v>
      </c>
      <c r="BH56" s="14">
        <v>0</v>
      </c>
      <c r="BI56" s="14">
        <v>0</v>
      </c>
      <c r="BJ56" s="14">
        <v>1</v>
      </c>
      <c r="BK56" s="14">
        <v>0</v>
      </c>
      <c r="BL56" s="14">
        <v>5</v>
      </c>
      <c r="BM56" s="14">
        <v>3</v>
      </c>
      <c r="BN56" s="14">
        <v>0</v>
      </c>
      <c r="BO56" s="14">
        <v>0</v>
      </c>
      <c r="BP56" s="14">
        <v>0</v>
      </c>
      <c r="BQ56" s="14">
        <v>0</v>
      </c>
      <c r="BR56" s="15">
        <v>1</v>
      </c>
    </row>
    <row r="57" spans="1:70">
      <c r="A57" s="13" t="s">
        <v>151</v>
      </c>
      <c r="B57" s="14" t="s">
        <v>77</v>
      </c>
      <c r="C57" s="14" t="s">
        <v>181</v>
      </c>
      <c r="D57" s="36" t="s">
        <v>182</v>
      </c>
      <c r="E57" s="9">
        <f t="shared" si="5"/>
        <v>194</v>
      </c>
      <c r="F57" s="10">
        <f t="shared" si="6"/>
        <v>2</v>
      </c>
      <c r="G57" s="10">
        <f t="shared" si="7"/>
        <v>8</v>
      </c>
      <c r="H57" s="10">
        <f t="shared" si="8"/>
        <v>11</v>
      </c>
      <c r="I57" s="10">
        <f t="shared" si="9"/>
        <v>5</v>
      </c>
      <c r="J57" s="10">
        <f t="shared" si="10"/>
        <v>21</v>
      </c>
      <c r="K57" s="10">
        <f t="shared" si="11"/>
        <v>9</v>
      </c>
      <c r="L57" s="10">
        <f t="shared" si="12"/>
        <v>39</v>
      </c>
      <c r="M57" s="10">
        <f t="shared" si="13"/>
        <v>18</v>
      </c>
      <c r="N57" s="10">
        <f t="shared" si="14"/>
        <v>2</v>
      </c>
      <c r="O57" s="10">
        <f t="shared" si="15"/>
        <v>8</v>
      </c>
      <c r="P57" s="10">
        <f t="shared" si="16"/>
        <v>0</v>
      </c>
      <c r="Q57" s="10">
        <f t="shared" si="17"/>
        <v>0</v>
      </c>
      <c r="R57" s="11">
        <f t="shared" si="18"/>
        <v>71</v>
      </c>
      <c r="T57" s="13">
        <v>0</v>
      </c>
      <c r="U57" s="14">
        <v>0</v>
      </c>
      <c r="V57" s="14">
        <v>1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5">
        <v>0</v>
      </c>
      <c r="AF57" s="13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5">
        <v>0</v>
      </c>
      <c r="AP57" s="16">
        <v>0</v>
      </c>
      <c r="AR57" s="13">
        <v>0</v>
      </c>
      <c r="AS57" s="14">
        <v>4</v>
      </c>
      <c r="AT57" s="14">
        <v>0</v>
      </c>
      <c r="AU57" s="14">
        <v>0</v>
      </c>
      <c r="AV57" s="14">
        <v>6</v>
      </c>
      <c r="AW57" s="14">
        <v>2</v>
      </c>
      <c r="AX57" s="14">
        <v>36</v>
      </c>
      <c r="AY57" s="14">
        <v>13</v>
      </c>
      <c r="AZ57" s="14">
        <v>0</v>
      </c>
      <c r="BA57" s="14">
        <v>4</v>
      </c>
      <c r="BB57" s="14">
        <v>0</v>
      </c>
      <c r="BC57" s="14">
        <v>0</v>
      </c>
      <c r="BD57" s="15">
        <v>61</v>
      </c>
      <c r="BF57" s="13">
        <v>2</v>
      </c>
      <c r="BG57" s="14">
        <v>4</v>
      </c>
      <c r="BH57" s="14">
        <v>10</v>
      </c>
      <c r="BI57" s="14">
        <v>5</v>
      </c>
      <c r="BJ57" s="14">
        <v>15</v>
      </c>
      <c r="BK57" s="14">
        <v>7</v>
      </c>
      <c r="BL57" s="14">
        <v>3</v>
      </c>
      <c r="BM57" s="14">
        <v>5</v>
      </c>
      <c r="BN57" s="14">
        <v>2</v>
      </c>
      <c r="BO57" s="14">
        <v>4</v>
      </c>
      <c r="BP57" s="14">
        <v>0</v>
      </c>
      <c r="BQ57" s="14">
        <v>0</v>
      </c>
      <c r="BR57" s="15">
        <v>10</v>
      </c>
    </row>
    <row r="58" spans="1:70">
      <c r="A58" s="13" t="s">
        <v>183</v>
      </c>
      <c r="B58" s="14" t="s">
        <v>41</v>
      </c>
      <c r="C58" s="14" t="s">
        <v>184</v>
      </c>
      <c r="D58" s="36" t="s">
        <v>185</v>
      </c>
      <c r="E58" s="9">
        <f t="shared" si="5"/>
        <v>71</v>
      </c>
      <c r="F58" s="10">
        <f t="shared" si="6"/>
        <v>0</v>
      </c>
      <c r="G58" s="10">
        <f t="shared" si="7"/>
        <v>0</v>
      </c>
      <c r="H58" s="10">
        <f t="shared" si="8"/>
        <v>2</v>
      </c>
      <c r="I58" s="10">
        <f t="shared" si="9"/>
        <v>2</v>
      </c>
      <c r="J58" s="10">
        <f t="shared" si="10"/>
        <v>22</v>
      </c>
      <c r="K58" s="10">
        <f t="shared" si="11"/>
        <v>6</v>
      </c>
      <c r="L58" s="10">
        <f t="shared" si="12"/>
        <v>0</v>
      </c>
      <c r="M58" s="10">
        <f t="shared" si="13"/>
        <v>3</v>
      </c>
      <c r="N58" s="10">
        <f t="shared" si="14"/>
        <v>9</v>
      </c>
      <c r="O58" s="10">
        <f t="shared" si="15"/>
        <v>0</v>
      </c>
      <c r="P58" s="10">
        <f t="shared" si="16"/>
        <v>2</v>
      </c>
      <c r="Q58" s="10">
        <f t="shared" si="17"/>
        <v>0</v>
      </c>
      <c r="R58" s="11">
        <f t="shared" si="18"/>
        <v>25</v>
      </c>
      <c r="T58" s="13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5">
        <v>0</v>
      </c>
      <c r="AF58" s="13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5">
        <v>0</v>
      </c>
      <c r="AP58" s="16">
        <v>0</v>
      </c>
      <c r="AR58" s="13">
        <v>0</v>
      </c>
      <c r="AS58" s="14">
        <v>0</v>
      </c>
      <c r="AT58" s="14">
        <v>2</v>
      </c>
      <c r="AU58" s="14">
        <v>1</v>
      </c>
      <c r="AV58" s="14">
        <v>2</v>
      </c>
      <c r="AW58" s="14">
        <v>1</v>
      </c>
      <c r="AX58" s="14">
        <v>0</v>
      </c>
      <c r="AY58" s="14">
        <v>2</v>
      </c>
      <c r="AZ58" s="14">
        <v>1</v>
      </c>
      <c r="BA58" s="14">
        <v>0</v>
      </c>
      <c r="BB58" s="14">
        <v>2</v>
      </c>
      <c r="BC58" s="14">
        <v>0</v>
      </c>
      <c r="BD58" s="15">
        <v>7</v>
      </c>
      <c r="BF58" s="13">
        <v>0</v>
      </c>
      <c r="BG58" s="14">
        <v>0</v>
      </c>
      <c r="BH58" s="14">
        <v>0</v>
      </c>
      <c r="BI58" s="14">
        <v>1</v>
      </c>
      <c r="BJ58" s="14">
        <v>20</v>
      </c>
      <c r="BK58" s="14">
        <v>5</v>
      </c>
      <c r="BL58" s="14">
        <v>0</v>
      </c>
      <c r="BM58" s="14">
        <v>1</v>
      </c>
      <c r="BN58" s="14">
        <v>8</v>
      </c>
      <c r="BO58" s="14">
        <v>0</v>
      </c>
      <c r="BP58" s="14">
        <v>0</v>
      </c>
      <c r="BQ58" s="14">
        <v>0</v>
      </c>
      <c r="BR58" s="15">
        <v>18</v>
      </c>
    </row>
    <row r="59" spans="1:70">
      <c r="A59" s="13" t="s">
        <v>186</v>
      </c>
      <c r="B59" s="14" t="s">
        <v>52</v>
      </c>
      <c r="C59" s="14" t="s">
        <v>187</v>
      </c>
      <c r="D59" s="36" t="s">
        <v>188</v>
      </c>
      <c r="E59" s="9">
        <f t="shared" si="5"/>
        <v>205</v>
      </c>
      <c r="F59" s="10">
        <f t="shared" si="6"/>
        <v>4</v>
      </c>
      <c r="G59" s="10">
        <f t="shared" si="7"/>
        <v>1</v>
      </c>
      <c r="H59" s="10">
        <f t="shared" si="8"/>
        <v>0</v>
      </c>
      <c r="I59" s="10">
        <f t="shared" si="9"/>
        <v>6</v>
      </c>
      <c r="J59" s="10">
        <f t="shared" si="10"/>
        <v>12</v>
      </c>
      <c r="K59" s="10">
        <f t="shared" si="11"/>
        <v>3</v>
      </c>
      <c r="L59" s="10">
        <f t="shared" si="12"/>
        <v>53</v>
      </c>
      <c r="M59" s="10">
        <f t="shared" si="13"/>
        <v>63</v>
      </c>
      <c r="N59" s="10">
        <f t="shared" si="14"/>
        <v>6</v>
      </c>
      <c r="O59" s="10">
        <f t="shared" si="15"/>
        <v>0</v>
      </c>
      <c r="P59" s="10">
        <f t="shared" si="16"/>
        <v>1</v>
      </c>
      <c r="Q59" s="10">
        <f t="shared" si="17"/>
        <v>0</v>
      </c>
      <c r="R59" s="11">
        <f t="shared" si="18"/>
        <v>56</v>
      </c>
      <c r="T59" s="13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5">
        <v>0</v>
      </c>
      <c r="AF59" s="13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5">
        <v>0</v>
      </c>
      <c r="AP59" s="16">
        <v>0</v>
      </c>
      <c r="AR59" s="13">
        <v>0</v>
      </c>
      <c r="AS59" s="14">
        <v>0</v>
      </c>
      <c r="AT59" s="14">
        <v>0</v>
      </c>
      <c r="AU59" s="14">
        <v>1</v>
      </c>
      <c r="AV59" s="14">
        <v>7</v>
      </c>
      <c r="AW59" s="14">
        <v>0</v>
      </c>
      <c r="AX59" s="14">
        <v>53</v>
      </c>
      <c r="AY59" s="14">
        <v>47</v>
      </c>
      <c r="AZ59" s="14">
        <v>1</v>
      </c>
      <c r="BA59" s="14">
        <v>0</v>
      </c>
      <c r="BB59" s="14">
        <v>0</v>
      </c>
      <c r="BC59" s="14">
        <v>0</v>
      </c>
      <c r="BD59" s="15">
        <v>52</v>
      </c>
      <c r="BF59" s="13">
        <v>4</v>
      </c>
      <c r="BG59" s="14">
        <v>1</v>
      </c>
      <c r="BH59" s="14">
        <v>0</v>
      </c>
      <c r="BI59" s="14">
        <v>5</v>
      </c>
      <c r="BJ59" s="14">
        <v>5</v>
      </c>
      <c r="BK59" s="14">
        <v>3</v>
      </c>
      <c r="BL59" s="14">
        <v>0</v>
      </c>
      <c r="BM59" s="14">
        <v>16</v>
      </c>
      <c r="BN59" s="14">
        <v>5</v>
      </c>
      <c r="BO59" s="14">
        <v>0</v>
      </c>
      <c r="BP59" s="14">
        <v>1</v>
      </c>
      <c r="BQ59" s="14">
        <v>0</v>
      </c>
      <c r="BR59" s="15">
        <v>4</v>
      </c>
    </row>
    <row r="60" spans="1:70">
      <c r="A60" s="13" t="s">
        <v>189</v>
      </c>
      <c r="B60" s="14" t="s">
        <v>45</v>
      </c>
      <c r="C60" s="14" t="s">
        <v>190</v>
      </c>
      <c r="D60" s="36" t="s">
        <v>191</v>
      </c>
      <c r="E60" s="9">
        <f t="shared" si="5"/>
        <v>12</v>
      </c>
      <c r="F60" s="10">
        <f t="shared" si="6"/>
        <v>0</v>
      </c>
      <c r="G60" s="10">
        <f t="shared" si="7"/>
        <v>0</v>
      </c>
      <c r="H60" s="10">
        <f t="shared" si="8"/>
        <v>0</v>
      </c>
      <c r="I60" s="10">
        <f t="shared" si="9"/>
        <v>1</v>
      </c>
      <c r="J60" s="10">
        <f t="shared" si="10"/>
        <v>2</v>
      </c>
      <c r="K60" s="10">
        <f t="shared" si="11"/>
        <v>0</v>
      </c>
      <c r="L60" s="10">
        <f t="shared" si="12"/>
        <v>5</v>
      </c>
      <c r="M60" s="10">
        <f t="shared" si="13"/>
        <v>3</v>
      </c>
      <c r="N60" s="10">
        <f t="shared" si="14"/>
        <v>0</v>
      </c>
      <c r="O60" s="10">
        <f t="shared" si="15"/>
        <v>0</v>
      </c>
      <c r="P60" s="10">
        <f t="shared" si="16"/>
        <v>0</v>
      </c>
      <c r="Q60" s="10">
        <f t="shared" si="17"/>
        <v>0</v>
      </c>
      <c r="R60" s="11">
        <f t="shared" si="18"/>
        <v>1</v>
      </c>
      <c r="T60" s="13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5">
        <v>0</v>
      </c>
      <c r="AF60" s="13">
        <v>0</v>
      </c>
      <c r="AG60" s="14">
        <v>0</v>
      </c>
      <c r="AH60" s="14">
        <v>0</v>
      </c>
      <c r="AI60" s="14">
        <v>0</v>
      </c>
      <c r="AJ60" s="14">
        <v>1</v>
      </c>
      <c r="AK60" s="14">
        <v>0</v>
      </c>
      <c r="AL60" s="14">
        <v>0</v>
      </c>
      <c r="AM60" s="14">
        <v>0</v>
      </c>
      <c r="AN60" s="15">
        <v>0</v>
      </c>
      <c r="AP60" s="16">
        <v>0</v>
      </c>
      <c r="AR60" s="13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5</v>
      </c>
      <c r="AY60" s="14">
        <v>2</v>
      </c>
      <c r="AZ60" s="14">
        <v>0</v>
      </c>
      <c r="BA60" s="14">
        <v>0</v>
      </c>
      <c r="BB60" s="14">
        <v>0</v>
      </c>
      <c r="BC60" s="14">
        <v>0</v>
      </c>
      <c r="BD60" s="15">
        <v>1</v>
      </c>
      <c r="BF60" s="13">
        <v>0</v>
      </c>
      <c r="BG60" s="14">
        <v>0</v>
      </c>
      <c r="BH60" s="14">
        <v>0</v>
      </c>
      <c r="BI60" s="14">
        <v>1</v>
      </c>
      <c r="BJ60" s="14">
        <v>2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5">
        <v>0</v>
      </c>
    </row>
    <row r="61" spans="1:70">
      <c r="A61" s="13" t="s">
        <v>192</v>
      </c>
      <c r="B61" s="14" t="s">
        <v>37</v>
      </c>
      <c r="C61" s="14" t="s">
        <v>193</v>
      </c>
      <c r="D61" s="36" t="s">
        <v>194</v>
      </c>
      <c r="E61" s="9">
        <f t="shared" si="5"/>
        <v>129</v>
      </c>
      <c r="F61" s="10">
        <f t="shared" si="6"/>
        <v>2</v>
      </c>
      <c r="G61" s="10">
        <f t="shared" si="7"/>
        <v>3</v>
      </c>
      <c r="H61" s="10">
        <f t="shared" si="8"/>
        <v>3</v>
      </c>
      <c r="I61" s="10">
        <f t="shared" si="9"/>
        <v>1</v>
      </c>
      <c r="J61" s="10">
        <f t="shared" si="10"/>
        <v>18</v>
      </c>
      <c r="K61" s="10">
        <f t="shared" si="11"/>
        <v>3</v>
      </c>
      <c r="L61" s="10">
        <f t="shared" si="12"/>
        <v>0</v>
      </c>
      <c r="M61" s="10">
        <f t="shared" si="13"/>
        <v>18</v>
      </c>
      <c r="N61" s="10">
        <f t="shared" si="14"/>
        <v>6</v>
      </c>
      <c r="O61" s="10">
        <f t="shared" si="15"/>
        <v>21</v>
      </c>
      <c r="P61" s="10">
        <f t="shared" si="16"/>
        <v>5</v>
      </c>
      <c r="Q61" s="10">
        <f t="shared" si="17"/>
        <v>0</v>
      </c>
      <c r="R61" s="11">
        <f t="shared" si="18"/>
        <v>49</v>
      </c>
      <c r="T61" s="13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5">
        <v>0</v>
      </c>
      <c r="AF61" s="13">
        <v>1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5">
        <v>0</v>
      </c>
      <c r="AP61" s="16">
        <v>0</v>
      </c>
      <c r="AR61" s="13">
        <v>0</v>
      </c>
      <c r="AS61" s="14">
        <v>0</v>
      </c>
      <c r="AT61" s="14">
        <v>0</v>
      </c>
      <c r="AU61" s="14">
        <v>0</v>
      </c>
      <c r="AV61" s="14">
        <v>4</v>
      </c>
      <c r="AW61" s="14">
        <v>1</v>
      </c>
      <c r="AX61" s="14">
        <v>0</v>
      </c>
      <c r="AY61" s="14">
        <v>16</v>
      </c>
      <c r="AZ61" s="14">
        <v>6</v>
      </c>
      <c r="BA61" s="14">
        <v>13</v>
      </c>
      <c r="BB61" s="14">
        <v>3</v>
      </c>
      <c r="BC61" s="14">
        <v>0</v>
      </c>
      <c r="BD61" s="15">
        <v>31</v>
      </c>
      <c r="BF61" s="13">
        <v>1</v>
      </c>
      <c r="BG61" s="14">
        <v>3</v>
      </c>
      <c r="BH61" s="14">
        <v>3</v>
      </c>
      <c r="BI61" s="14">
        <v>1</v>
      </c>
      <c r="BJ61" s="14">
        <v>14</v>
      </c>
      <c r="BK61" s="14">
        <v>2</v>
      </c>
      <c r="BL61" s="14">
        <v>0</v>
      </c>
      <c r="BM61" s="14">
        <v>2</v>
      </c>
      <c r="BN61" s="14">
        <v>0</v>
      </c>
      <c r="BO61" s="14">
        <v>8</v>
      </c>
      <c r="BP61" s="14">
        <v>2</v>
      </c>
      <c r="BQ61" s="14">
        <v>0</v>
      </c>
      <c r="BR61" s="15">
        <v>18</v>
      </c>
    </row>
    <row r="62" spans="1:70">
      <c r="A62" s="13" t="s">
        <v>195</v>
      </c>
      <c r="B62" s="14" t="s">
        <v>52</v>
      </c>
      <c r="C62" s="14" t="s">
        <v>196</v>
      </c>
      <c r="D62" s="36" t="s">
        <v>197</v>
      </c>
      <c r="E62" s="9">
        <f t="shared" si="5"/>
        <v>269</v>
      </c>
      <c r="F62" s="10">
        <f t="shared" si="6"/>
        <v>5</v>
      </c>
      <c r="G62" s="10">
        <f t="shared" si="7"/>
        <v>0</v>
      </c>
      <c r="H62" s="10">
        <f t="shared" si="8"/>
        <v>9</v>
      </c>
      <c r="I62" s="10">
        <f t="shared" si="9"/>
        <v>0</v>
      </c>
      <c r="J62" s="10">
        <f t="shared" si="10"/>
        <v>40</v>
      </c>
      <c r="K62" s="10">
        <f t="shared" si="11"/>
        <v>4</v>
      </c>
      <c r="L62" s="10">
        <f t="shared" si="12"/>
        <v>75</v>
      </c>
      <c r="M62" s="10">
        <f t="shared" si="13"/>
        <v>17</v>
      </c>
      <c r="N62" s="10">
        <f t="shared" si="14"/>
        <v>4</v>
      </c>
      <c r="O62" s="10">
        <f t="shared" si="15"/>
        <v>0</v>
      </c>
      <c r="P62" s="10">
        <f t="shared" si="16"/>
        <v>0</v>
      </c>
      <c r="Q62" s="10">
        <f t="shared" si="17"/>
        <v>0</v>
      </c>
      <c r="R62" s="11">
        <f t="shared" si="18"/>
        <v>115</v>
      </c>
      <c r="T62" s="13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5">
        <v>0</v>
      </c>
      <c r="AF62" s="13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5">
        <v>0</v>
      </c>
      <c r="AP62" s="16">
        <v>0</v>
      </c>
      <c r="AR62" s="13">
        <v>0</v>
      </c>
      <c r="AS62" s="14">
        <v>0</v>
      </c>
      <c r="AT62" s="14">
        <v>2</v>
      </c>
      <c r="AU62" s="14">
        <v>0</v>
      </c>
      <c r="AV62" s="14">
        <v>18</v>
      </c>
      <c r="AW62" s="14">
        <v>2</v>
      </c>
      <c r="AX62" s="14">
        <v>71</v>
      </c>
      <c r="AY62" s="14">
        <v>6</v>
      </c>
      <c r="AZ62" s="14">
        <v>3</v>
      </c>
      <c r="BA62" s="14">
        <v>0</v>
      </c>
      <c r="BB62" s="14">
        <v>0</v>
      </c>
      <c r="BC62" s="14">
        <v>0</v>
      </c>
      <c r="BD62" s="15">
        <v>82</v>
      </c>
      <c r="BF62" s="13">
        <v>5</v>
      </c>
      <c r="BG62" s="14">
        <v>0</v>
      </c>
      <c r="BH62" s="14">
        <v>7</v>
      </c>
      <c r="BI62" s="14">
        <v>0</v>
      </c>
      <c r="BJ62" s="14">
        <v>22</v>
      </c>
      <c r="BK62" s="14">
        <v>2</v>
      </c>
      <c r="BL62" s="14">
        <v>4</v>
      </c>
      <c r="BM62" s="14">
        <v>11</v>
      </c>
      <c r="BN62" s="14">
        <v>1</v>
      </c>
      <c r="BO62" s="14">
        <v>0</v>
      </c>
      <c r="BP62" s="14">
        <v>0</v>
      </c>
      <c r="BQ62" s="14">
        <v>0</v>
      </c>
      <c r="BR62" s="15">
        <v>33</v>
      </c>
    </row>
    <row r="63" spans="1:70">
      <c r="A63" s="13" t="s">
        <v>198</v>
      </c>
      <c r="B63" s="14" t="s">
        <v>37</v>
      </c>
      <c r="C63" s="14" t="s">
        <v>199</v>
      </c>
      <c r="D63" s="36" t="s">
        <v>200</v>
      </c>
      <c r="E63" s="9">
        <f t="shared" si="5"/>
        <v>109</v>
      </c>
      <c r="F63" s="10">
        <f t="shared" si="6"/>
        <v>0</v>
      </c>
      <c r="G63" s="10">
        <f t="shared" si="7"/>
        <v>4</v>
      </c>
      <c r="H63" s="10">
        <f t="shared" si="8"/>
        <v>3</v>
      </c>
      <c r="I63" s="10">
        <f t="shared" si="9"/>
        <v>1</v>
      </c>
      <c r="J63" s="10">
        <f t="shared" si="10"/>
        <v>23</v>
      </c>
      <c r="K63" s="10">
        <f t="shared" si="11"/>
        <v>3</v>
      </c>
      <c r="L63" s="10">
        <f t="shared" si="12"/>
        <v>27</v>
      </c>
      <c r="M63" s="10">
        <f t="shared" si="13"/>
        <v>24</v>
      </c>
      <c r="N63" s="10">
        <f t="shared" si="14"/>
        <v>3</v>
      </c>
      <c r="O63" s="10">
        <f t="shared" si="15"/>
        <v>4</v>
      </c>
      <c r="P63" s="10">
        <f t="shared" si="16"/>
        <v>0</v>
      </c>
      <c r="Q63" s="10">
        <f t="shared" si="17"/>
        <v>0</v>
      </c>
      <c r="R63" s="11">
        <f t="shared" si="18"/>
        <v>17</v>
      </c>
      <c r="T63" s="13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5">
        <v>0</v>
      </c>
      <c r="AF63" s="13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5">
        <v>0</v>
      </c>
      <c r="AP63" s="16">
        <v>0</v>
      </c>
      <c r="AR63" s="13">
        <v>0</v>
      </c>
      <c r="AS63" s="14">
        <v>4</v>
      </c>
      <c r="AT63" s="14">
        <v>3</v>
      </c>
      <c r="AU63" s="14">
        <v>0</v>
      </c>
      <c r="AV63" s="14">
        <v>23</v>
      </c>
      <c r="AW63" s="14">
        <v>3</v>
      </c>
      <c r="AX63" s="14">
        <v>27</v>
      </c>
      <c r="AY63" s="14">
        <v>20</v>
      </c>
      <c r="AZ63" s="14">
        <v>3</v>
      </c>
      <c r="BA63" s="14">
        <v>4</v>
      </c>
      <c r="BB63" s="14">
        <v>0</v>
      </c>
      <c r="BC63" s="14">
        <v>0</v>
      </c>
      <c r="BD63" s="15">
        <v>16</v>
      </c>
      <c r="BF63" s="13">
        <v>0</v>
      </c>
      <c r="BG63" s="14">
        <v>0</v>
      </c>
      <c r="BH63" s="14">
        <v>0</v>
      </c>
      <c r="BI63" s="14">
        <v>1</v>
      </c>
      <c r="BJ63" s="14">
        <v>0</v>
      </c>
      <c r="BK63" s="14">
        <v>0</v>
      </c>
      <c r="BL63" s="14">
        <v>0</v>
      </c>
      <c r="BM63" s="14">
        <v>4</v>
      </c>
      <c r="BN63" s="14">
        <v>0</v>
      </c>
      <c r="BO63" s="14">
        <v>0</v>
      </c>
      <c r="BP63" s="14">
        <v>0</v>
      </c>
      <c r="BQ63" s="14">
        <v>0</v>
      </c>
      <c r="BR63" s="15">
        <v>1</v>
      </c>
    </row>
    <row r="64" spans="1:70">
      <c r="A64" s="13" t="s">
        <v>91</v>
      </c>
      <c r="B64" s="14" t="s">
        <v>45</v>
      </c>
      <c r="C64" s="14" t="s">
        <v>201</v>
      </c>
      <c r="D64" s="36" t="s">
        <v>202</v>
      </c>
      <c r="E64" s="9">
        <f t="shared" si="5"/>
        <v>70</v>
      </c>
      <c r="F64" s="10">
        <f t="shared" si="6"/>
        <v>0</v>
      </c>
      <c r="G64" s="10">
        <f t="shared" si="7"/>
        <v>0</v>
      </c>
      <c r="H64" s="10">
        <f t="shared" si="8"/>
        <v>0</v>
      </c>
      <c r="I64" s="10">
        <f t="shared" si="9"/>
        <v>0</v>
      </c>
      <c r="J64" s="10">
        <f t="shared" si="10"/>
        <v>4</v>
      </c>
      <c r="K64" s="10">
        <f t="shared" si="11"/>
        <v>0</v>
      </c>
      <c r="L64" s="10">
        <f t="shared" si="12"/>
        <v>34</v>
      </c>
      <c r="M64" s="10">
        <f t="shared" si="13"/>
        <v>32</v>
      </c>
      <c r="N64" s="10">
        <f t="shared" si="14"/>
        <v>0</v>
      </c>
      <c r="O64" s="10">
        <f t="shared" si="15"/>
        <v>0</v>
      </c>
      <c r="P64" s="10">
        <f t="shared" si="16"/>
        <v>0</v>
      </c>
      <c r="Q64" s="10">
        <f t="shared" si="17"/>
        <v>0</v>
      </c>
      <c r="R64" s="11">
        <f t="shared" si="18"/>
        <v>0</v>
      </c>
      <c r="T64" s="13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5">
        <v>0</v>
      </c>
      <c r="AF64" s="13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5">
        <v>0</v>
      </c>
      <c r="AP64" s="16">
        <v>0</v>
      </c>
      <c r="AR64" s="13">
        <v>0</v>
      </c>
      <c r="AS64" s="14">
        <v>0</v>
      </c>
      <c r="AT64" s="14">
        <v>0</v>
      </c>
      <c r="AU64" s="14">
        <v>0</v>
      </c>
      <c r="AV64" s="14">
        <v>4</v>
      </c>
      <c r="AW64" s="14">
        <v>0</v>
      </c>
      <c r="AX64" s="14">
        <v>34</v>
      </c>
      <c r="AY64" s="14">
        <v>29</v>
      </c>
      <c r="AZ64" s="14">
        <v>0</v>
      </c>
      <c r="BA64" s="14">
        <v>0</v>
      </c>
      <c r="BB64" s="14">
        <v>0</v>
      </c>
      <c r="BC64" s="14">
        <v>0</v>
      </c>
      <c r="BD64" s="15">
        <v>0</v>
      </c>
      <c r="BF64" s="13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3</v>
      </c>
      <c r="BN64" s="14">
        <v>0</v>
      </c>
      <c r="BO64" s="14">
        <v>0</v>
      </c>
      <c r="BP64" s="14">
        <v>0</v>
      </c>
      <c r="BQ64" s="14">
        <v>0</v>
      </c>
      <c r="BR64" s="15">
        <v>0</v>
      </c>
    </row>
    <row r="65" spans="1:70">
      <c r="A65" s="13" t="s">
        <v>98</v>
      </c>
      <c r="B65" s="14" t="s">
        <v>45</v>
      </c>
      <c r="C65" s="14" t="s">
        <v>203</v>
      </c>
      <c r="D65" s="36" t="s">
        <v>204</v>
      </c>
      <c r="E65" s="9">
        <f t="shared" si="5"/>
        <v>157</v>
      </c>
      <c r="F65" s="10">
        <f t="shared" si="6"/>
        <v>0</v>
      </c>
      <c r="G65" s="10">
        <f t="shared" si="7"/>
        <v>0</v>
      </c>
      <c r="H65" s="10">
        <f t="shared" si="8"/>
        <v>2</v>
      </c>
      <c r="I65" s="10">
        <f t="shared" si="9"/>
        <v>0</v>
      </c>
      <c r="J65" s="10">
        <f t="shared" si="10"/>
        <v>11</v>
      </c>
      <c r="K65" s="10">
        <f t="shared" si="11"/>
        <v>5</v>
      </c>
      <c r="L65" s="10">
        <f t="shared" si="12"/>
        <v>2</v>
      </c>
      <c r="M65" s="10">
        <f t="shared" si="13"/>
        <v>30</v>
      </c>
      <c r="N65" s="10">
        <f t="shared" si="14"/>
        <v>6</v>
      </c>
      <c r="O65" s="10">
        <f t="shared" si="15"/>
        <v>2</v>
      </c>
      <c r="P65" s="10">
        <f t="shared" si="16"/>
        <v>1</v>
      </c>
      <c r="Q65" s="10">
        <f t="shared" si="17"/>
        <v>0</v>
      </c>
      <c r="R65" s="11">
        <f t="shared" si="18"/>
        <v>98</v>
      </c>
      <c r="T65" s="13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5">
        <v>0</v>
      </c>
      <c r="AF65" s="13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5">
        <v>0</v>
      </c>
      <c r="AP65" s="16">
        <v>0</v>
      </c>
      <c r="AR65" s="13">
        <v>0</v>
      </c>
      <c r="AS65" s="14">
        <v>0</v>
      </c>
      <c r="AT65" s="14">
        <v>2</v>
      </c>
      <c r="AU65" s="14">
        <v>0</v>
      </c>
      <c r="AV65" s="14">
        <v>6</v>
      </c>
      <c r="AW65" s="14">
        <v>1</v>
      </c>
      <c r="AX65" s="14">
        <v>2</v>
      </c>
      <c r="AY65" s="14">
        <v>20</v>
      </c>
      <c r="AZ65" s="14">
        <v>6</v>
      </c>
      <c r="BA65" s="14">
        <v>0</v>
      </c>
      <c r="BB65" s="14">
        <v>0</v>
      </c>
      <c r="BC65" s="14">
        <v>0</v>
      </c>
      <c r="BD65" s="15">
        <v>77</v>
      </c>
      <c r="BF65" s="13">
        <v>0</v>
      </c>
      <c r="BG65" s="14">
        <v>0</v>
      </c>
      <c r="BH65" s="14">
        <v>0</v>
      </c>
      <c r="BI65" s="14">
        <v>0</v>
      </c>
      <c r="BJ65" s="14">
        <v>5</v>
      </c>
      <c r="BK65" s="14">
        <v>4</v>
      </c>
      <c r="BL65" s="14">
        <v>0</v>
      </c>
      <c r="BM65" s="14">
        <v>10</v>
      </c>
      <c r="BN65" s="14">
        <v>0</v>
      </c>
      <c r="BO65" s="14">
        <v>2</v>
      </c>
      <c r="BP65" s="14">
        <v>1</v>
      </c>
      <c r="BQ65" s="14">
        <v>0</v>
      </c>
      <c r="BR65" s="15">
        <v>21</v>
      </c>
    </row>
    <row r="66" spans="1:70">
      <c r="A66" s="13" t="s">
        <v>205</v>
      </c>
      <c r="B66" s="14" t="s">
        <v>41</v>
      </c>
      <c r="C66" s="14" t="s">
        <v>206</v>
      </c>
      <c r="D66" s="36" t="s">
        <v>207</v>
      </c>
      <c r="E66" s="9">
        <f t="shared" si="5"/>
        <v>122</v>
      </c>
      <c r="F66" s="10">
        <f t="shared" si="6"/>
        <v>5</v>
      </c>
      <c r="G66" s="10">
        <f t="shared" si="7"/>
        <v>0</v>
      </c>
      <c r="H66" s="10">
        <f t="shared" si="8"/>
        <v>2</v>
      </c>
      <c r="I66" s="10">
        <f t="shared" si="9"/>
        <v>0</v>
      </c>
      <c r="J66" s="10">
        <f t="shared" si="10"/>
        <v>23</v>
      </c>
      <c r="K66" s="10">
        <f t="shared" si="11"/>
        <v>8</v>
      </c>
      <c r="L66" s="10">
        <f t="shared" si="12"/>
        <v>13</v>
      </c>
      <c r="M66" s="10">
        <f t="shared" si="13"/>
        <v>1</v>
      </c>
      <c r="N66" s="10">
        <f t="shared" si="14"/>
        <v>1</v>
      </c>
      <c r="O66" s="10">
        <f t="shared" si="15"/>
        <v>2</v>
      </c>
      <c r="P66" s="10">
        <f t="shared" si="16"/>
        <v>1</v>
      </c>
      <c r="Q66" s="10">
        <f t="shared" si="17"/>
        <v>0</v>
      </c>
      <c r="R66" s="11">
        <f t="shared" si="18"/>
        <v>66</v>
      </c>
      <c r="T66" s="13">
        <v>2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5">
        <v>0</v>
      </c>
      <c r="AF66" s="13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5">
        <v>0</v>
      </c>
      <c r="AP66" s="16">
        <v>0</v>
      </c>
      <c r="AR66" s="13">
        <v>0</v>
      </c>
      <c r="AS66" s="14">
        <v>0</v>
      </c>
      <c r="AT66" s="14">
        <v>2</v>
      </c>
      <c r="AU66" s="14">
        <v>0</v>
      </c>
      <c r="AV66" s="14">
        <v>21</v>
      </c>
      <c r="AW66" s="14">
        <v>6</v>
      </c>
      <c r="AX66" s="14">
        <v>13</v>
      </c>
      <c r="AY66" s="14">
        <v>1</v>
      </c>
      <c r="AZ66" s="14">
        <v>1</v>
      </c>
      <c r="BA66" s="14">
        <v>2</v>
      </c>
      <c r="BB66" s="14">
        <v>1</v>
      </c>
      <c r="BC66" s="14">
        <v>0</v>
      </c>
      <c r="BD66" s="15">
        <v>61</v>
      </c>
      <c r="BF66" s="13">
        <v>3</v>
      </c>
      <c r="BG66" s="14">
        <v>0</v>
      </c>
      <c r="BH66" s="14">
        <v>0</v>
      </c>
      <c r="BI66" s="14">
        <v>0</v>
      </c>
      <c r="BJ66" s="14">
        <v>2</v>
      </c>
      <c r="BK66" s="14">
        <v>2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5">
        <v>5</v>
      </c>
    </row>
    <row r="67" spans="1:70">
      <c r="A67" s="13" t="s">
        <v>120</v>
      </c>
      <c r="B67" s="14" t="s">
        <v>48</v>
      </c>
      <c r="C67" s="14" t="s">
        <v>208</v>
      </c>
      <c r="D67" s="36" t="s">
        <v>209</v>
      </c>
      <c r="E67" s="9">
        <f t="shared" ref="E67:E130" si="19">SUM(F67:R67)</f>
        <v>18</v>
      </c>
      <c r="F67" s="10">
        <f t="shared" si="6"/>
        <v>6</v>
      </c>
      <c r="G67" s="10">
        <f t="shared" si="7"/>
        <v>0</v>
      </c>
      <c r="H67" s="10">
        <f t="shared" si="8"/>
        <v>0</v>
      </c>
      <c r="I67" s="10">
        <f t="shared" si="9"/>
        <v>0</v>
      </c>
      <c r="J67" s="10">
        <f t="shared" si="10"/>
        <v>1</v>
      </c>
      <c r="K67" s="10">
        <f t="shared" si="11"/>
        <v>0</v>
      </c>
      <c r="L67" s="10">
        <f t="shared" ref="L67:L130" si="20">AI67+AX67+BL67</f>
        <v>4</v>
      </c>
      <c r="M67" s="10">
        <f t="shared" si="13"/>
        <v>1</v>
      </c>
      <c r="N67" s="10">
        <f t="shared" si="14"/>
        <v>1</v>
      </c>
      <c r="O67" s="10">
        <f t="shared" si="15"/>
        <v>1</v>
      </c>
      <c r="P67" s="10">
        <f t="shared" si="16"/>
        <v>0</v>
      </c>
      <c r="Q67" s="10">
        <f t="shared" ref="Q67:Q130" si="21">AM67+BC67+BQ67</f>
        <v>0</v>
      </c>
      <c r="R67" s="11">
        <f t="shared" si="18"/>
        <v>4</v>
      </c>
      <c r="T67" s="13">
        <v>3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5">
        <v>0</v>
      </c>
      <c r="AF67" s="13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5">
        <v>0</v>
      </c>
      <c r="AP67" s="16">
        <v>0</v>
      </c>
      <c r="AR67" s="13">
        <v>2</v>
      </c>
      <c r="AS67" s="14">
        <v>0</v>
      </c>
      <c r="AT67" s="14">
        <v>0</v>
      </c>
      <c r="AU67" s="14">
        <v>0</v>
      </c>
      <c r="AV67" s="14">
        <v>1</v>
      </c>
      <c r="AW67" s="14">
        <v>0</v>
      </c>
      <c r="AX67" s="14">
        <v>4</v>
      </c>
      <c r="AY67" s="14">
        <v>1</v>
      </c>
      <c r="AZ67" s="14">
        <v>1</v>
      </c>
      <c r="BA67" s="14">
        <v>1</v>
      </c>
      <c r="BB67" s="14">
        <v>0</v>
      </c>
      <c r="BC67" s="14">
        <v>0</v>
      </c>
      <c r="BD67" s="15">
        <v>2</v>
      </c>
      <c r="BF67" s="13">
        <v>1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5">
        <v>2</v>
      </c>
    </row>
    <row r="68" spans="1:70">
      <c r="A68" s="13" t="s">
        <v>210</v>
      </c>
      <c r="B68" s="14" t="s">
        <v>41</v>
      </c>
      <c r="C68" s="14" t="s">
        <v>211</v>
      </c>
      <c r="D68" s="36" t="s">
        <v>212</v>
      </c>
      <c r="E68" s="9">
        <f t="shared" si="19"/>
        <v>212</v>
      </c>
      <c r="F68" s="10">
        <f t="shared" ref="F68:F131" si="22">T68+AF68+AR68+BF68</f>
        <v>0</v>
      </c>
      <c r="G68" s="10">
        <f t="shared" ref="G68:G131" si="23">U68+AS68+BG68</f>
        <v>1</v>
      </c>
      <c r="H68" s="10">
        <f t="shared" ref="H68:H131" si="24">V68+AT68+BH68</f>
        <v>1</v>
      </c>
      <c r="I68" s="10">
        <f t="shared" ref="I68:I131" si="25">W68+AG68+AU68+BI68</f>
        <v>3</v>
      </c>
      <c r="J68" s="10">
        <f t="shared" ref="J68:J131" si="26">X68+AH68+AV68+BJ68</f>
        <v>36</v>
      </c>
      <c r="K68" s="10">
        <f t="shared" ref="K68:K131" si="27">Y68+AW68+BK68</f>
        <v>4</v>
      </c>
      <c r="L68" s="10">
        <f t="shared" si="20"/>
        <v>4</v>
      </c>
      <c r="M68" s="10">
        <f t="shared" ref="M68:M131" si="28">Z68+AJ68+AP68+AY68+BM68</f>
        <v>43</v>
      </c>
      <c r="N68" s="10">
        <f t="shared" ref="N68:N131" si="29">AA68+AK68+AZ68+BN68</f>
        <v>1</v>
      </c>
      <c r="O68" s="10">
        <f t="shared" ref="O68:O131" si="30">AB68+AL68+BA68+BO68</f>
        <v>2</v>
      </c>
      <c r="P68" s="10">
        <f t="shared" ref="P68:P131" si="31">AC68+BB68+BP68</f>
        <v>5</v>
      </c>
      <c r="Q68" s="10">
        <f t="shared" si="21"/>
        <v>0</v>
      </c>
      <c r="R68" s="11">
        <f t="shared" ref="R68:R131" si="32">AD68+AN68+BD68+BR68</f>
        <v>112</v>
      </c>
      <c r="T68" s="13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5">
        <v>0</v>
      </c>
      <c r="AF68" s="13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5">
        <v>0</v>
      </c>
      <c r="AP68" s="16">
        <v>0</v>
      </c>
      <c r="AR68" s="13">
        <v>0</v>
      </c>
      <c r="AS68" s="14">
        <v>1</v>
      </c>
      <c r="AT68" s="14">
        <v>0</v>
      </c>
      <c r="AU68" s="14">
        <v>1</v>
      </c>
      <c r="AV68" s="14">
        <v>32</v>
      </c>
      <c r="AW68" s="14">
        <v>0</v>
      </c>
      <c r="AX68" s="14">
        <v>4</v>
      </c>
      <c r="AY68" s="14">
        <v>40</v>
      </c>
      <c r="AZ68" s="14">
        <v>1</v>
      </c>
      <c r="BA68" s="14">
        <v>2</v>
      </c>
      <c r="BB68" s="14">
        <v>4</v>
      </c>
      <c r="BC68" s="14">
        <v>0</v>
      </c>
      <c r="BD68" s="15">
        <v>87</v>
      </c>
      <c r="BF68" s="13">
        <v>0</v>
      </c>
      <c r="BG68" s="14">
        <v>0</v>
      </c>
      <c r="BH68" s="14">
        <v>1</v>
      </c>
      <c r="BI68" s="14">
        <v>2</v>
      </c>
      <c r="BJ68" s="14">
        <v>4</v>
      </c>
      <c r="BK68" s="14">
        <v>4</v>
      </c>
      <c r="BL68" s="14">
        <v>0</v>
      </c>
      <c r="BM68" s="14">
        <v>3</v>
      </c>
      <c r="BN68" s="14">
        <v>0</v>
      </c>
      <c r="BO68" s="14">
        <v>0</v>
      </c>
      <c r="BP68" s="14">
        <v>1</v>
      </c>
      <c r="BQ68" s="14">
        <v>0</v>
      </c>
      <c r="BR68" s="15">
        <v>25</v>
      </c>
    </row>
    <row r="69" spans="1:70">
      <c r="A69" s="13" t="s">
        <v>45</v>
      </c>
      <c r="B69" s="14" t="s">
        <v>37</v>
      </c>
      <c r="C69" s="14" t="s">
        <v>213</v>
      </c>
      <c r="D69" s="36" t="s">
        <v>214</v>
      </c>
      <c r="E69" s="9">
        <f t="shared" si="19"/>
        <v>73</v>
      </c>
      <c r="F69" s="10">
        <f t="shared" si="22"/>
        <v>0</v>
      </c>
      <c r="G69" s="10">
        <f t="shared" si="23"/>
        <v>0</v>
      </c>
      <c r="H69" s="10">
        <f t="shared" si="24"/>
        <v>3</v>
      </c>
      <c r="I69" s="10">
        <f t="shared" si="25"/>
        <v>3</v>
      </c>
      <c r="J69" s="10">
        <f t="shared" si="26"/>
        <v>6</v>
      </c>
      <c r="K69" s="10">
        <f t="shared" si="27"/>
        <v>3</v>
      </c>
      <c r="L69" s="10">
        <f t="shared" si="20"/>
        <v>12</v>
      </c>
      <c r="M69" s="10">
        <f t="shared" si="28"/>
        <v>16</v>
      </c>
      <c r="N69" s="10">
        <f t="shared" si="29"/>
        <v>3</v>
      </c>
      <c r="O69" s="10">
        <f t="shared" si="30"/>
        <v>0</v>
      </c>
      <c r="P69" s="10">
        <f t="shared" si="31"/>
        <v>1</v>
      </c>
      <c r="Q69" s="10">
        <f t="shared" si="21"/>
        <v>0</v>
      </c>
      <c r="R69" s="11">
        <f t="shared" si="32"/>
        <v>26</v>
      </c>
      <c r="T69" s="13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5">
        <v>0</v>
      </c>
      <c r="AF69" s="13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5">
        <v>0</v>
      </c>
      <c r="AP69" s="16">
        <v>0</v>
      </c>
      <c r="AR69" s="13">
        <v>0</v>
      </c>
      <c r="AS69" s="14">
        <v>0</v>
      </c>
      <c r="AT69" s="14">
        <v>1</v>
      </c>
      <c r="AU69" s="14">
        <v>2</v>
      </c>
      <c r="AV69" s="14">
        <v>4</v>
      </c>
      <c r="AW69" s="14">
        <v>0</v>
      </c>
      <c r="AX69" s="14">
        <v>11</v>
      </c>
      <c r="AY69" s="14">
        <v>13</v>
      </c>
      <c r="AZ69" s="14">
        <v>3</v>
      </c>
      <c r="BA69" s="14">
        <v>0</v>
      </c>
      <c r="BB69" s="14">
        <v>1</v>
      </c>
      <c r="BC69" s="14">
        <v>0</v>
      </c>
      <c r="BD69" s="15">
        <v>21</v>
      </c>
      <c r="BF69" s="13">
        <v>0</v>
      </c>
      <c r="BG69" s="14">
        <v>0</v>
      </c>
      <c r="BH69" s="14">
        <v>2</v>
      </c>
      <c r="BI69" s="14">
        <v>1</v>
      </c>
      <c r="BJ69" s="14">
        <v>2</v>
      </c>
      <c r="BK69" s="14">
        <v>3</v>
      </c>
      <c r="BL69" s="14">
        <v>1</v>
      </c>
      <c r="BM69" s="14">
        <v>3</v>
      </c>
      <c r="BN69" s="14">
        <v>0</v>
      </c>
      <c r="BO69" s="14">
        <v>0</v>
      </c>
      <c r="BP69" s="14">
        <v>0</v>
      </c>
      <c r="BQ69" s="14">
        <v>0</v>
      </c>
      <c r="BR69" s="15">
        <v>5</v>
      </c>
    </row>
    <row r="70" spans="1:70">
      <c r="A70" s="13" t="s">
        <v>215</v>
      </c>
      <c r="B70" s="14" t="s">
        <v>48</v>
      </c>
      <c r="C70" s="14" t="s">
        <v>216</v>
      </c>
      <c r="D70" s="36" t="s">
        <v>217</v>
      </c>
      <c r="E70" s="9">
        <f t="shared" si="19"/>
        <v>30</v>
      </c>
      <c r="F70" s="10">
        <f t="shared" si="22"/>
        <v>0</v>
      </c>
      <c r="G70" s="10">
        <f t="shared" si="23"/>
        <v>0</v>
      </c>
      <c r="H70" s="10">
        <f t="shared" si="24"/>
        <v>0</v>
      </c>
      <c r="I70" s="10">
        <f t="shared" si="25"/>
        <v>0</v>
      </c>
      <c r="J70" s="10">
        <f t="shared" si="26"/>
        <v>4</v>
      </c>
      <c r="K70" s="10">
        <f t="shared" si="27"/>
        <v>4</v>
      </c>
      <c r="L70" s="10">
        <f t="shared" si="20"/>
        <v>3</v>
      </c>
      <c r="M70" s="10">
        <f t="shared" si="28"/>
        <v>17</v>
      </c>
      <c r="N70" s="10">
        <f t="shared" si="29"/>
        <v>0</v>
      </c>
      <c r="O70" s="10">
        <f t="shared" si="30"/>
        <v>1</v>
      </c>
      <c r="P70" s="10">
        <f t="shared" si="31"/>
        <v>0</v>
      </c>
      <c r="Q70" s="10">
        <f t="shared" si="21"/>
        <v>0</v>
      </c>
      <c r="R70" s="11">
        <f t="shared" si="32"/>
        <v>1</v>
      </c>
      <c r="T70" s="13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5">
        <v>0</v>
      </c>
      <c r="AF70" s="13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5">
        <v>0</v>
      </c>
      <c r="AP70" s="16">
        <v>0</v>
      </c>
      <c r="AR70" s="13">
        <v>0</v>
      </c>
      <c r="AS70" s="14">
        <v>0</v>
      </c>
      <c r="AT70" s="14">
        <v>0</v>
      </c>
      <c r="AU70" s="14">
        <v>0</v>
      </c>
      <c r="AV70" s="14">
        <v>2</v>
      </c>
      <c r="AW70" s="14">
        <v>2</v>
      </c>
      <c r="AX70" s="14">
        <v>2</v>
      </c>
      <c r="AY70" s="14">
        <v>5</v>
      </c>
      <c r="AZ70" s="14">
        <v>0</v>
      </c>
      <c r="BA70" s="14">
        <v>1</v>
      </c>
      <c r="BB70" s="14">
        <v>0</v>
      </c>
      <c r="BC70" s="14">
        <v>0</v>
      </c>
      <c r="BD70" s="15">
        <v>0</v>
      </c>
      <c r="BF70" s="13">
        <v>0</v>
      </c>
      <c r="BG70" s="14">
        <v>0</v>
      </c>
      <c r="BH70" s="14">
        <v>0</v>
      </c>
      <c r="BI70" s="14">
        <v>0</v>
      </c>
      <c r="BJ70" s="14">
        <v>2</v>
      </c>
      <c r="BK70" s="14">
        <v>2</v>
      </c>
      <c r="BL70" s="14">
        <v>1</v>
      </c>
      <c r="BM70" s="14">
        <v>12</v>
      </c>
      <c r="BN70" s="14">
        <v>0</v>
      </c>
      <c r="BO70" s="14">
        <v>0</v>
      </c>
      <c r="BP70" s="14">
        <v>0</v>
      </c>
      <c r="BQ70" s="14">
        <v>0</v>
      </c>
      <c r="BR70" s="15">
        <v>1</v>
      </c>
    </row>
    <row r="71" spans="1:70">
      <c r="A71" s="13" t="s">
        <v>176</v>
      </c>
      <c r="B71" s="14" t="s">
        <v>65</v>
      </c>
      <c r="C71" s="14" t="s">
        <v>218</v>
      </c>
      <c r="D71" s="36" t="s">
        <v>219</v>
      </c>
      <c r="E71" s="9">
        <f t="shared" si="19"/>
        <v>58</v>
      </c>
      <c r="F71" s="10">
        <f t="shared" si="22"/>
        <v>2</v>
      </c>
      <c r="G71" s="10">
        <f t="shared" si="23"/>
        <v>4</v>
      </c>
      <c r="H71" s="10">
        <f t="shared" si="24"/>
        <v>0</v>
      </c>
      <c r="I71" s="10">
        <f t="shared" si="25"/>
        <v>0</v>
      </c>
      <c r="J71" s="10">
        <f t="shared" si="26"/>
        <v>8</v>
      </c>
      <c r="K71" s="10">
        <f t="shared" si="27"/>
        <v>0</v>
      </c>
      <c r="L71" s="10">
        <f t="shared" si="20"/>
        <v>2</v>
      </c>
      <c r="M71" s="10">
        <f t="shared" si="28"/>
        <v>23</v>
      </c>
      <c r="N71" s="10">
        <f t="shared" si="29"/>
        <v>4</v>
      </c>
      <c r="O71" s="10">
        <f t="shared" si="30"/>
        <v>3</v>
      </c>
      <c r="P71" s="10">
        <f t="shared" si="31"/>
        <v>0</v>
      </c>
      <c r="Q71" s="10">
        <f t="shared" si="21"/>
        <v>0</v>
      </c>
      <c r="R71" s="11">
        <f t="shared" si="32"/>
        <v>12</v>
      </c>
      <c r="T71" s="13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5">
        <v>0</v>
      </c>
      <c r="AF71" s="13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5">
        <v>0</v>
      </c>
      <c r="AP71" s="16">
        <v>0</v>
      </c>
      <c r="AR71" s="13">
        <v>2</v>
      </c>
      <c r="AS71" s="14">
        <v>3</v>
      </c>
      <c r="AT71" s="14">
        <v>0</v>
      </c>
      <c r="AU71" s="14">
        <v>0</v>
      </c>
      <c r="AV71" s="14">
        <v>8</v>
      </c>
      <c r="AW71" s="14">
        <v>0</v>
      </c>
      <c r="AX71" s="14">
        <v>2</v>
      </c>
      <c r="AY71" s="14">
        <v>20</v>
      </c>
      <c r="AZ71" s="14">
        <v>4</v>
      </c>
      <c r="BA71" s="14">
        <v>2</v>
      </c>
      <c r="BB71" s="14">
        <v>0</v>
      </c>
      <c r="BC71" s="14">
        <v>0</v>
      </c>
      <c r="BD71" s="15">
        <v>12</v>
      </c>
      <c r="BF71" s="13">
        <v>0</v>
      </c>
      <c r="BG71" s="14">
        <v>1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3</v>
      </c>
      <c r="BN71" s="14">
        <v>0</v>
      </c>
      <c r="BO71" s="14">
        <v>1</v>
      </c>
      <c r="BP71" s="14">
        <v>0</v>
      </c>
      <c r="BQ71" s="14">
        <v>0</v>
      </c>
      <c r="BR71" s="15">
        <v>0</v>
      </c>
    </row>
    <row r="72" spans="1:70">
      <c r="A72" s="13" t="s">
        <v>220</v>
      </c>
      <c r="B72" s="14" t="s">
        <v>56</v>
      </c>
      <c r="C72" s="14" t="s">
        <v>221</v>
      </c>
      <c r="D72" s="36" t="s">
        <v>222</v>
      </c>
      <c r="E72" s="9">
        <f t="shared" si="19"/>
        <v>161</v>
      </c>
      <c r="F72" s="10">
        <f t="shared" si="22"/>
        <v>1</v>
      </c>
      <c r="G72" s="10">
        <f t="shared" si="23"/>
        <v>0</v>
      </c>
      <c r="H72" s="10">
        <f t="shared" si="24"/>
        <v>23</v>
      </c>
      <c r="I72" s="10">
        <f t="shared" si="25"/>
        <v>0</v>
      </c>
      <c r="J72" s="10">
        <f t="shared" si="26"/>
        <v>11</v>
      </c>
      <c r="K72" s="10">
        <f t="shared" si="27"/>
        <v>0</v>
      </c>
      <c r="L72" s="10">
        <f t="shared" si="20"/>
        <v>98</v>
      </c>
      <c r="M72" s="10">
        <f t="shared" si="28"/>
        <v>11</v>
      </c>
      <c r="N72" s="10">
        <f t="shared" si="29"/>
        <v>10</v>
      </c>
      <c r="O72" s="10">
        <f t="shared" si="30"/>
        <v>3</v>
      </c>
      <c r="P72" s="10">
        <f t="shared" si="31"/>
        <v>0</v>
      </c>
      <c r="Q72" s="10">
        <f t="shared" si="21"/>
        <v>0</v>
      </c>
      <c r="R72" s="11">
        <f t="shared" si="32"/>
        <v>4</v>
      </c>
      <c r="T72" s="13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5">
        <v>0</v>
      </c>
      <c r="AF72" s="13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5">
        <v>0</v>
      </c>
      <c r="AP72" s="16">
        <v>0</v>
      </c>
      <c r="AR72" s="13">
        <v>0</v>
      </c>
      <c r="AS72" s="14">
        <v>0</v>
      </c>
      <c r="AT72" s="14">
        <v>4</v>
      </c>
      <c r="AU72" s="14">
        <v>0</v>
      </c>
      <c r="AV72" s="14">
        <v>7</v>
      </c>
      <c r="AW72" s="14">
        <v>0</v>
      </c>
      <c r="AX72" s="14">
        <v>98</v>
      </c>
      <c r="AY72" s="14">
        <v>3</v>
      </c>
      <c r="AZ72" s="14">
        <v>2</v>
      </c>
      <c r="BA72" s="14">
        <v>3</v>
      </c>
      <c r="BB72" s="14">
        <v>0</v>
      </c>
      <c r="BC72" s="14">
        <v>0</v>
      </c>
      <c r="BD72" s="15">
        <v>3</v>
      </c>
      <c r="BF72" s="13">
        <v>1</v>
      </c>
      <c r="BG72" s="14">
        <v>0</v>
      </c>
      <c r="BH72" s="14">
        <v>19</v>
      </c>
      <c r="BI72" s="14">
        <v>0</v>
      </c>
      <c r="BJ72" s="14">
        <v>4</v>
      </c>
      <c r="BK72" s="14">
        <v>0</v>
      </c>
      <c r="BL72" s="14">
        <v>0</v>
      </c>
      <c r="BM72" s="14">
        <v>8</v>
      </c>
      <c r="BN72" s="14">
        <v>8</v>
      </c>
      <c r="BO72" s="14">
        <v>0</v>
      </c>
      <c r="BP72" s="14">
        <v>0</v>
      </c>
      <c r="BQ72" s="14">
        <v>0</v>
      </c>
      <c r="BR72" s="15">
        <v>1</v>
      </c>
    </row>
    <row r="73" spans="1:70">
      <c r="A73" s="13" t="s">
        <v>223</v>
      </c>
      <c r="B73" s="14" t="s">
        <v>37</v>
      </c>
      <c r="C73" s="14" t="s">
        <v>224</v>
      </c>
      <c r="D73" s="36" t="s">
        <v>225</v>
      </c>
      <c r="E73" s="9">
        <f t="shared" si="19"/>
        <v>93</v>
      </c>
      <c r="F73" s="10">
        <f t="shared" si="22"/>
        <v>1</v>
      </c>
      <c r="G73" s="10">
        <f t="shared" si="23"/>
        <v>0</v>
      </c>
      <c r="H73" s="10">
        <f t="shared" si="24"/>
        <v>0</v>
      </c>
      <c r="I73" s="10">
        <f t="shared" si="25"/>
        <v>1</v>
      </c>
      <c r="J73" s="10">
        <f t="shared" si="26"/>
        <v>9</v>
      </c>
      <c r="K73" s="10">
        <f t="shared" si="27"/>
        <v>2</v>
      </c>
      <c r="L73" s="10">
        <f t="shared" si="20"/>
        <v>3</v>
      </c>
      <c r="M73" s="10">
        <f t="shared" si="28"/>
        <v>62</v>
      </c>
      <c r="N73" s="10">
        <f t="shared" si="29"/>
        <v>1</v>
      </c>
      <c r="O73" s="10">
        <f t="shared" si="30"/>
        <v>3</v>
      </c>
      <c r="P73" s="10">
        <f t="shared" si="31"/>
        <v>1</v>
      </c>
      <c r="Q73" s="10">
        <f t="shared" si="21"/>
        <v>0</v>
      </c>
      <c r="R73" s="11">
        <f t="shared" si="32"/>
        <v>10</v>
      </c>
      <c r="T73" s="13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5">
        <v>0</v>
      </c>
      <c r="AF73" s="13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5">
        <v>0</v>
      </c>
      <c r="AP73" s="16">
        <v>0</v>
      </c>
      <c r="AR73" s="13">
        <v>1</v>
      </c>
      <c r="AS73" s="14">
        <v>0</v>
      </c>
      <c r="AT73" s="14">
        <v>0</v>
      </c>
      <c r="AU73" s="14">
        <v>0</v>
      </c>
      <c r="AV73" s="14">
        <v>3</v>
      </c>
      <c r="AW73" s="14">
        <v>0</v>
      </c>
      <c r="AX73" s="14">
        <v>3</v>
      </c>
      <c r="AY73" s="14">
        <v>53</v>
      </c>
      <c r="AZ73" s="14">
        <v>1</v>
      </c>
      <c r="BA73" s="14">
        <v>2</v>
      </c>
      <c r="BB73" s="14">
        <v>0</v>
      </c>
      <c r="BC73" s="14">
        <v>0</v>
      </c>
      <c r="BD73" s="15">
        <v>7</v>
      </c>
      <c r="BF73" s="13">
        <v>0</v>
      </c>
      <c r="BG73" s="14">
        <v>0</v>
      </c>
      <c r="BH73" s="14">
        <v>0</v>
      </c>
      <c r="BI73" s="14">
        <v>1</v>
      </c>
      <c r="BJ73" s="14">
        <v>6</v>
      </c>
      <c r="BK73" s="14">
        <v>2</v>
      </c>
      <c r="BL73" s="14">
        <v>0</v>
      </c>
      <c r="BM73" s="14">
        <v>9</v>
      </c>
      <c r="BN73" s="14">
        <v>0</v>
      </c>
      <c r="BO73" s="14">
        <v>1</v>
      </c>
      <c r="BP73" s="14">
        <v>1</v>
      </c>
      <c r="BQ73" s="14">
        <v>0</v>
      </c>
      <c r="BR73" s="15">
        <v>3</v>
      </c>
    </row>
    <row r="74" spans="1:70">
      <c r="A74" s="13" t="s">
        <v>112</v>
      </c>
      <c r="B74" s="14" t="s">
        <v>41</v>
      </c>
      <c r="C74" s="14" t="s">
        <v>226</v>
      </c>
      <c r="D74" s="36" t="s">
        <v>227</v>
      </c>
      <c r="E74" s="9">
        <f t="shared" si="19"/>
        <v>1</v>
      </c>
      <c r="F74" s="10">
        <f t="shared" si="22"/>
        <v>0</v>
      </c>
      <c r="G74" s="10">
        <f t="shared" si="23"/>
        <v>0</v>
      </c>
      <c r="H74" s="10">
        <f t="shared" si="24"/>
        <v>0</v>
      </c>
      <c r="I74" s="10">
        <f t="shared" si="25"/>
        <v>1</v>
      </c>
      <c r="J74" s="10">
        <f t="shared" si="26"/>
        <v>0</v>
      </c>
      <c r="K74" s="10">
        <f t="shared" si="27"/>
        <v>0</v>
      </c>
      <c r="L74" s="10">
        <f t="shared" si="20"/>
        <v>0</v>
      </c>
      <c r="M74" s="10">
        <f t="shared" si="28"/>
        <v>0</v>
      </c>
      <c r="N74" s="10">
        <f t="shared" si="29"/>
        <v>0</v>
      </c>
      <c r="O74" s="10">
        <f t="shared" si="30"/>
        <v>0</v>
      </c>
      <c r="P74" s="10">
        <f t="shared" si="31"/>
        <v>0</v>
      </c>
      <c r="Q74" s="10">
        <f t="shared" si="21"/>
        <v>0</v>
      </c>
      <c r="R74" s="11">
        <f t="shared" si="32"/>
        <v>0</v>
      </c>
      <c r="T74" s="13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5">
        <v>0</v>
      </c>
      <c r="AF74" s="13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5">
        <v>0</v>
      </c>
      <c r="AP74" s="16">
        <v>0</v>
      </c>
      <c r="AR74" s="13">
        <v>0</v>
      </c>
      <c r="AS74" s="14">
        <v>0</v>
      </c>
      <c r="AT74" s="14">
        <v>0</v>
      </c>
      <c r="AU74" s="14">
        <v>1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5">
        <v>0</v>
      </c>
      <c r="BF74" s="13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5">
        <v>0</v>
      </c>
    </row>
    <row r="75" spans="1:70">
      <c r="A75" s="13" t="s">
        <v>151</v>
      </c>
      <c r="B75" s="14" t="s">
        <v>77</v>
      </c>
      <c r="C75" s="14" t="s">
        <v>228</v>
      </c>
      <c r="D75" s="36" t="s">
        <v>229</v>
      </c>
      <c r="E75" s="9">
        <f t="shared" si="19"/>
        <v>1171</v>
      </c>
      <c r="F75" s="10">
        <f t="shared" si="22"/>
        <v>15</v>
      </c>
      <c r="G75" s="10">
        <f t="shared" si="23"/>
        <v>1</v>
      </c>
      <c r="H75" s="10">
        <f t="shared" si="24"/>
        <v>4</v>
      </c>
      <c r="I75" s="10">
        <f t="shared" si="25"/>
        <v>11</v>
      </c>
      <c r="J75" s="10">
        <f t="shared" si="26"/>
        <v>88</v>
      </c>
      <c r="K75" s="10">
        <f t="shared" si="27"/>
        <v>12</v>
      </c>
      <c r="L75" s="10">
        <f t="shared" si="20"/>
        <v>15</v>
      </c>
      <c r="M75" s="10">
        <f t="shared" si="28"/>
        <v>394</v>
      </c>
      <c r="N75" s="10">
        <f t="shared" si="29"/>
        <v>15</v>
      </c>
      <c r="O75" s="10">
        <f t="shared" si="30"/>
        <v>31</v>
      </c>
      <c r="P75" s="10">
        <f t="shared" si="31"/>
        <v>8</v>
      </c>
      <c r="Q75" s="10">
        <f t="shared" si="21"/>
        <v>0</v>
      </c>
      <c r="R75" s="11">
        <f t="shared" si="32"/>
        <v>577</v>
      </c>
      <c r="T75" s="13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5">
        <v>2</v>
      </c>
      <c r="AF75" s="13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5">
        <v>0</v>
      </c>
      <c r="AP75" s="16">
        <v>0</v>
      </c>
      <c r="AR75" s="13">
        <v>0</v>
      </c>
      <c r="AS75" s="14">
        <v>1</v>
      </c>
      <c r="AT75" s="14">
        <v>2</v>
      </c>
      <c r="AU75" s="14">
        <v>1</v>
      </c>
      <c r="AV75" s="14">
        <v>30</v>
      </c>
      <c r="AW75" s="14">
        <v>3</v>
      </c>
      <c r="AX75" s="14">
        <v>8</v>
      </c>
      <c r="AY75" s="14">
        <v>61</v>
      </c>
      <c r="AZ75" s="14">
        <v>1</v>
      </c>
      <c r="BA75" s="14">
        <v>0</v>
      </c>
      <c r="BB75" s="14">
        <v>1</v>
      </c>
      <c r="BC75" s="14">
        <v>0</v>
      </c>
      <c r="BD75" s="15">
        <v>288</v>
      </c>
      <c r="BF75" s="13">
        <v>15</v>
      </c>
      <c r="BG75" s="14">
        <v>0</v>
      </c>
      <c r="BH75" s="14">
        <v>2</v>
      </c>
      <c r="BI75" s="14">
        <v>10</v>
      </c>
      <c r="BJ75" s="14">
        <v>58</v>
      </c>
      <c r="BK75" s="14">
        <v>9</v>
      </c>
      <c r="BL75" s="14">
        <v>7</v>
      </c>
      <c r="BM75" s="14">
        <v>333</v>
      </c>
      <c r="BN75" s="14">
        <v>14</v>
      </c>
      <c r="BO75" s="14">
        <v>31</v>
      </c>
      <c r="BP75" s="14">
        <v>7</v>
      </c>
      <c r="BQ75" s="14">
        <v>0</v>
      </c>
      <c r="BR75" s="15">
        <v>287</v>
      </c>
    </row>
    <row r="76" spans="1:70">
      <c r="A76" s="13" t="s">
        <v>106</v>
      </c>
      <c r="B76" s="14" t="s">
        <v>30</v>
      </c>
      <c r="C76" s="14" t="s">
        <v>230</v>
      </c>
      <c r="D76" s="36" t="s">
        <v>231</v>
      </c>
      <c r="E76" s="9">
        <f t="shared" si="19"/>
        <v>83</v>
      </c>
      <c r="F76" s="10">
        <f t="shared" si="22"/>
        <v>8</v>
      </c>
      <c r="G76" s="10">
        <f t="shared" si="23"/>
        <v>0</v>
      </c>
      <c r="H76" s="10">
        <f t="shared" si="24"/>
        <v>1</v>
      </c>
      <c r="I76" s="10">
        <f t="shared" si="25"/>
        <v>1</v>
      </c>
      <c r="J76" s="10">
        <f t="shared" si="26"/>
        <v>11</v>
      </c>
      <c r="K76" s="10">
        <f t="shared" si="27"/>
        <v>7</v>
      </c>
      <c r="L76" s="10">
        <f t="shared" si="20"/>
        <v>24</v>
      </c>
      <c r="M76" s="10">
        <f t="shared" si="28"/>
        <v>22</v>
      </c>
      <c r="N76" s="10">
        <f t="shared" si="29"/>
        <v>3</v>
      </c>
      <c r="O76" s="10">
        <f t="shared" si="30"/>
        <v>1</v>
      </c>
      <c r="P76" s="10">
        <f t="shared" si="31"/>
        <v>2</v>
      </c>
      <c r="Q76" s="10">
        <f t="shared" si="21"/>
        <v>0</v>
      </c>
      <c r="R76" s="11">
        <f t="shared" si="32"/>
        <v>3</v>
      </c>
      <c r="T76" s="13">
        <v>1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5">
        <v>0</v>
      </c>
      <c r="AF76" s="13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5">
        <v>0</v>
      </c>
      <c r="AP76" s="16">
        <v>0</v>
      </c>
      <c r="AR76" s="13">
        <v>0</v>
      </c>
      <c r="AS76" s="14">
        <v>0</v>
      </c>
      <c r="AT76" s="14">
        <v>1</v>
      </c>
      <c r="AU76" s="14">
        <v>0</v>
      </c>
      <c r="AV76" s="14">
        <v>4</v>
      </c>
      <c r="AW76" s="14">
        <v>3</v>
      </c>
      <c r="AX76" s="14">
        <v>24</v>
      </c>
      <c r="AY76" s="14">
        <v>11</v>
      </c>
      <c r="AZ76" s="14">
        <v>3</v>
      </c>
      <c r="BA76" s="14">
        <v>0</v>
      </c>
      <c r="BB76" s="14">
        <v>0</v>
      </c>
      <c r="BC76" s="14">
        <v>0</v>
      </c>
      <c r="BD76" s="15">
        <v>1</v>
      </c>
      <c r="BF76" s="13">
        <v>7</v>
      </c>
      <c r="BG76" s="14">
        <v>0</v>
      </c>
      <c r="BH76" s="14">
        <v>0</v>
      </c>
      <c r="BI76" s="14">
        <v>1</v>
      </c>
      <c r="BJ76" s="14">
        <v>7</v>
      </c>
      <c r="BK76" s="14">
        <v>4</v>
      </c>
      <c r="BL76" s="14">
        <v>0</v>
      </c>
      <c r="BM76" s="14">
        <v>11</v>
      </c>
      <c r="BN76" s="14">
        <v>0</v>
      </c>
      <c r="BO76" s="14">
        <v>1</v>
      </c>
      <c r="BP76" s="14">
        <v>2</v>
      </c>
      <c r="BQ76" s="14">
        <v>0</v>
      </c>
      <c r="BR76" s="15">
        <v>2</v>
      </c>
    </row>
    <row r="77" spans="1:70">
      <c r="A77" s="13" t="s">
        <v>55</v>
      </c>
      <c r="B77" s="14" t="s">
        <v>56</v>
      </c>
      <c r="C77" s="14" t="s">
        <v>232</v>
      </c>
      <c r="D77" s="36" t="s">
        <v>233</v>
      </c>
      <c r="E77" s="9">
        <f t="shared" si="19"/>
        <v>1063</v>
      </c>
      <c r="F77" s="10">
        <f t="shared" si="22"/>
        <v>13</v>
      </c>
      <c r="G77" s="10">
        <f t="shared" si="23"/>
        <v>4</v>
      </c>
      <c r="H77" s="10">
        <f t="shared" si="24"/>
        <v>36</v>
      </c>
      <c r="I77" s="10">
        <f t="shared" si="25"/>
        <v>4</v>
      </c>
      <c r="J77" s="10">
        <f t="shared" si="26"/>
        <v>59</v>
      </c>
      <c r="K77" s="10">
        <f t="shared" si="27"/>
        <v>18</v>
      </c>
      <c r="L77" s="10">
        <f t="shared" si="20"/>
        <v>256</v>
      </c>
      <c r="M77" s="10">
        <f t="shared" si="28"/>
        <v>35</v>
      </c>
      <c r="N77" s="10">
        <f t="shared" si="29"/>
        <v>36</v>
      </c>
      <c r="O77" s="10">
        <f t="shared" si="30"/>
        <v>24</v>
      </c>
      <c r="P77" s="10">
        <f t="shared" si="31"/>
        <v>2</v>
      </c>
      <c r="Q77" s="10">
        <f t="shared" si="21"/>
        <v>1</v>
      </c>
      <c r="R77" s="11">
        <f t="shared" si="32"/>
        <v>575</v>
      </c>
      <c r="T77" s="13">
        <v>5</v>
      </c>
      <c r="U77" s="14">
        <v>0</v>
      </c>
      <c r="V77" s="14">
        <v>0</v>
      </c>
      <c r="W77" s="14">
        <v>0</v>
      </c>
      <c r="X77" s="14">
        <v>0</v>
      </c>
      <c r="Y77" s="14">
        <v>1</v>
      </c>
      <c r="Z77" s="14">
        <v>0</v>
      </c>
      <c r="AA77" s="14">
        <v>0</v>
      </c>
      <c r="AB77" s="14">
        <v>0</v>
      </c>
      <c r="AC77" s="14">
        <v>0</v>
      </c>
      <c r="AD77" s="15">
        <v>0</v>
      </c>
      <c r="AF77" s="13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5">
        <v>0</v>
      </c>
      <c r="AP77" s="16">
        <v>0</v>
      </c>
      <c r="AR77" s="13">
        <v>3</v>
      </c>
      <c r="AS77" s="14">
        <v>4</v>
      </c>
      <c r="AT77" s="14">
        <v>36</v>
      </c>
      <c r="AU77" s="14">
        <v>4</v>
      </c>
      <c r="AV77" s="14">
        <v>51</v>
      </c>
      <c r="AW77" s="14">
        <v>10</v>
      </c>
      <c r="AX77" s="14">
        <v>254</v>
      </c>
      <c r="AY77" s="14">
        <v>31</v>
      </c>
      <c r="AZ77" s="14">
        <v>31</v>
      </c>
      <c r="BA77" s="14">
        <v>18</v>
      </c>
      <c r="BB77" s="14">
        <v>2</v>
      </c>
      <c r="BC77" s="14">
        <v>1</v>
      </c>
      <c r="BD77" s="15">
        <v>561</v>
      </c>
      <c r="BF77" s="13">
        <v>5</v>
      </c>
      <c r="BG77" s="14">
        <v>0</v>
      </c>
      <c r="BH77" s="14">
        <v>0</v>
      </c>
      <c r="BI77" s="14">
        <v>0</v>
      </c>
      <c r="BJ77" s="14">
        <v>8</v>
      </c>
      <c r="BK77" s="14">
        <v>7</v>
      </c>
      <c r="BL77" s="14">
        <v>2</v>
      </c>
      <c r="BM77" s="14">
        <v>4</v>
      </c>
      <c r="BN77" s="14">
        <v>5</v>
      </c>
      <c r="BO77" s="14">
        <v>6</v>
      </c>
      <c r="BP77" s="14">
        <v>0</v>
      </c>
      <c r="BQ77" s="14">
        <v>0</v>
      </c>
      <c r="BR77" s="15">
        <v>14</v>
      </c>
    </row>
    <row r="78" spans="1:70">
      <c r="A78" s="13" t="s">
        <v>70</v>
      </c>
      <c r="B78" s="14" t="s">
        <v>30</v>
      </c>
      <c r="C78" s="14" t="s">
        <v>234</v>
      </c>
      <c r="D78" s="36" t="s">
        <v>235</v>
      </c>
      <c r="E78" s="9">
        <f t="shared" si="19"/>
        <v>64</v>
      </c>
      <c r="F78" s="10">
        <f t="shared" si="22"/>
        <v>6</v>
      </c>
      <c r="G78" s="10">
        <f t="shared" si="23"/>
        <v>0</v>
      </c>
      <c r="H78" s="10">
        <f t="shared" si="24"/>
        <v>5</v>
      </c>
      <c r="I78" s="10">
        <f t="shared" si="25"/>
        <v>2</v>
      </c>
      <c r="J78" s="10">
        <f t="shared" si="26"/>
        <v>2</v>
      </c>
      <c r="K78" s="10">
        <f t="shared" si="27"/>
        <v>0</v>
      </c>
      <c r="L78" s="10">
        <f t="shared" si="20"/>
        <v>1</v>
      </c>
      <c r="M78" s="10">
        <f t="shared" si="28"/>
        <v>6</v>
      </c>
      <c r="N78" s="10">
        <f t="shared" si="29"/>
        <v>1</v>
      </c>
      <c r="O78" s="10">
        <f t="shared" si="30"/>
        <v>4</v>
      </c>
      <c r="P78" s="10">
        <f t="shared" si="31"/>
        <v>2</v>
      </c>
      <c r="Q78" s="10">
        <f t="shared" si="21"/>
        <v>0</v>
      </c>
      <c r="R78" s="11">
        <f t="shared" si="32"/>
        <v>35</v>
      </c>
      <c r="T78" s="13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5">
        <v>0</v>
      </c>
      <c r="AF78" s="13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5">
        <v>0</v>
      </c>
      <c r="AP78" s="16">
        <v>0</v>
      </c>
      <c r="AR78" s="13">
        <v>0</v>
      </c>
      <c r="AS78" s="14">
        <v>0</v>
      </c>
      <c r="AT78" s="14">
        <v>5</v>
      </c>
      <c r="AU78" s="14">
        <v>2</v>
      </c>
      <c r="AV78" s="14">
        <v>2</v>
      </c>
      <c r="AW78" s="14">
        <v>0</v>
      </c>
      <c r="AX78" s="14">
        <v>1</v>
      </c>
      <c r="AY78" s="14">
        <v>5</v>
      </c>
      <c r="AZ78" s="14">
        <v>1</v>
      </c>
      <c r="BA78" s="14">
        <v>1</v>
      </c>
      <c r="BB78" s="14">
        <v>1</v>
      </c>
      <c r="BC78" s="14">
        <v>0</v>
      </c>
      <c r="BD78" s="15">
        <v>26</v>
      </c>
      <c r="BF78" s="13">
        <v>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1</v>
      </c>
      <c r="BN78" s="14">
        <v>0</v>
      </c>
      <c r="BO78" s="14">
        <v>3</v>
      </c>
      <c r="BP78" s="14">
        <v>1</v>
      </c>
      <c r="BQ78" s="14">
        <v>0</v>
      </c>
      <c r="BR78" s="15">
        <v>9</v>
      </c>
    </row>
    <row r="79" spans="1:70">
      <c r="A79" s="13" t="s">
        <v>70</v>
      </c>
      <c r="B79" s="14" t="s">
        <v>30</v>
      </c>
      <c r="C79" s="14" t="s">
        <v>236</v>
      </c>
      <c r="D79" s="36" t="s">
        <v>237</v>
      </c>
      <c r="E79" s="9">
        <f t="shared" si="19"/>
        <v>21</v>
      </c>
      <c r="F79" s="10">
        <f t="shared" si="22"/>
        <v>0</v>
      </c>
      <c r="G79" s="10">
        <f t="shared" si="23"/>
        <v>0</v>
      </c>
      <c r="H79" s="10">
        <f t="shared" si="24"/>
        <v>0</v>
      </c>
      <c r="I79" s="10">
        <f t="shared" si="25"/>
        <v>0</v>
      </c>
      <c r="J79" s="10">
        <f t="shared" si="26"/>
        <v>9</v>
      </c>
      <c r="K79" s="10">
        <f t="shared" si="27"/>
        <v>0</v>
      </c>
      <c r="L79" s="10">
        <f t="shared" si="20"/>
        <v>5</v>
      </c>
      <c r="M79" s="10">
        <f t="shared" si="28"/>
        <v>3</v>
      </c>
      <c r="N79" s="10">
        <f t="shared" si="29"/>
        <v>2</v>
      </c>
      <c r="O79" s="10">
        <f t="shared" si="30"/>
        <v>0</v>
      </c>
      <c r="P79" s="10">
        <f t="shared" si="31"/>
        <v>0</v>
      </c>
      <c r="Q79" s="10">
        <f t="shared" si="21"/>
        <v>0</v>
      </c>
      <c r="R79" s="11">
        <f t="shared" si="32"/>
        <v>2</v>
      </c>
      <c r="T79" s="13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5">
        <v>0</v>
      </c>
      <c r="AF79" s="13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5">
        <v>0</v>
      </c>
      <c r="AP79" s="16">
        <v>0</v>
      </c>
      <c r="AR79" s="13">
        <v>0</v>
      </c>
      <c r="AS79" s="14">
        <v>0</v>
      </c>
      <c r="AT79" s="14">
        <v>0</v>
      </c>
      <c r="AU79" s="14">
        <v>0</v>
      </c>
      <c r="AV79" s="14">
        <v>9</v>
      </c>
      <c r="AW79" s="14">
        <v>0</v>
      </c>
      <c r="AX79" s="14">
        <v>5</v>
      </c>
      <c r="AY79" s="14">
        <v>2</v>
      </c>
      <c r="AZ79" s="14">
        <v>2</v>
      </c>
      <c r="BA79" s="14">
        <v>0</v>
      </c>
      <c r="BB79" s="14">
        <v>0</v>
      </c>
      <c r="BC79" s="14">
        <v>0</v>
      </c>
      <c r="BD79" s="15">
        <v>2</v>
      </c>
      <c r="BF79" s="13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1</v>
      </c>
      <c r="BN79" s="14">
        <v>0</v>
      </c>
      <c r="BO79" s="14">
        <v>0</v>
      </c>
      <c r="BP79" s="14">
        <v>0</v>
      </c>
      <c r="BQ79" s="14">
        <v>0</v>
      </c>
      <c r="BR79" s="15">
        <v>0</v>
      </c>
    </row>
    <row r="80" spans="1:70">
      <c r="A80" s="13" t="s">
        <v>238</v>
      </c>
      <c r="B80" s="14" t="s">
        <v>77</v>
      </c>
      <c r="C80" s="14" t="s">
        <v>239</v>
      </c>
      <c r="D80" s="36" t="s">
        <v>240</v>
      </c>
      <c r="E80" s="9">
        <f t="shared" si="19"/>
        <v>212</v>
      </c>
      <c r="F80" s="10">
        <f t="shared" si="22"/>
        <v>8</v>
      </c>
      <c r="G80" s="10">
        <f t="shared" si="23"/>
        <v>3</v>
      </c>
      <c r="H80" s="10">
        <f t="shared" si="24"/>
        <v>2</v>
      </c>
      <c r="I80" s="10">
        <f t="shared" si="25"/>
        <v>1</v>
      </c>
      <c r="J80" s="10">
        <f t="shared" si="26"/>
        <v>13</v>
      </c>
      <c r="K80" s="10">
        <f t="shared" si="27"/>
        <v>2</v>
      </c>
      <c r="L80" s="10">
        <f t="shared" si="20"/>
        <v>64</v>
      </c>
      <c r="M80" s="10">
        <f t="shared" si="28"/>
        <v>71</v>
      </c>
      <c r="N80" s="10">
        <f t="shared" si="29"/>
        <v>7</v>
      </c>
      <c r="O80" s="10">
        <f t="shared" si="30"/>
        <v>10</v>
      </c>
      <c r="P80" s="10">
        <f t="shared" si="31"/>
        <v>1</v>
      </c>
      <c r="Q80" s="10">
        <f t="shared" si="21"/>
        <v>3</v>
      </c>
      <c r="R80" s="11">
        <f t="shared" si="32"/>
        <v>27</v>
      </c>
      <c r="T80" s="13">
        <v>1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1</v>
      </c>
      <c r="AB80" s="14">
        <v>1</v>
      </c>
      <c r="AC80" s="14">
        <v>0</v>
      </c>
      <c r="AD80" s="15">
        <v>0</v>
      </c>
      <c r="AF80" s="13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5">
        <v>0</v>
      </c>
      <c r="AP80" s="16">
        <v>0</v>
      </c>
      <c r="AR80" s="13">
        <v>0</v>
      </c>
      <c r="AS80" s="14">
        <v>0</v>
      </c>
      <c r="AT80" s="14">
        <v>0</v>
      </c>
      <c r="AU80" s="14">
        <v>0</v>
      </c>
      <c r="AV80" s="14">
        <v>2</v>
      </c>
      <c r="AW80" s="14">
        <v>2</v>
      </c>
      <c r="AX80" s="14">
        <v>46</v>
      </c>
      <c r="AY80" s="14">
        <v>19</v>
      </c>
      <c r="AZ80" s="14">
        <v>0</v>
      </c>
      <c r="BA80" s="14">
        <v>7</v>
      </c>
      <c r="BB80" s="14">
        <v>1</v>
      </c>
      <c r="BC80" s="14">
        <v>0</v>
      </c>
      <c r="BD80" s="15">
        <v>21</v>
      </c>
      <c r="BF80" s="13">
        <v>7</v>
      </c>
      <c r="BG80" s="14">
        <v>3</v>
      </c>
      <c r="BH80" s="14">
        <v>2</v>
      </c>
      <c r="BI80" s="14">
        <v>1</v>
      </c>
      <c r="BJ80" s="14">
        <v>11</v>
      </c>
      <c r="BK80" s="14">
        <v>0</v>
      </c>
      <c r="BL80" s="14">
        <v>18</v>
      </c>
      <c r="BM80" s="14">
        <v>52</v>
      </c>
      <c r="BN80" s="14">
        <v>6</v>
      </c>
      <c r="BO80" s="14">
        <v>2</v>
      </c>
      <c r="BP80" s="14">
        <v>0</v>
      </c>
      <c r="BQ80" s="14">
        <v>3</v>
      </c>
      <c r="BR80" s="15">
        <v>6</v>
      </c>
    </row>
    <row r="81" spans="1:70">
      <c r="A81" s="13" t="s">
        <v>164</v>
      </c>
      <c r="B81" s="14" t="s">
        <v>30</v>
      </c>
      <c r="C81" s="14" t="s">
        <v>241</v>
      </c>
      <c r="D81" s="36" t="s">
        <v>242</v>
      </c>
      <c r="E81" s="9">
        <f t="shared" si="19"/>
        <v>39</v>
      </c>
      <c r="F81" s="10">
        <f t="shared" si="22"/>
        <v>0</v>
      </c>
      <c r="G81" s="10">
        <f t="shared" si="23"/>
        <v>0</v>
      </c>
      <c r="H81" s="10">
        <f t="shared" si="24"/>
        <v>0</v>
      </c>
      <c r="I81" s="10">
        <f t="shared" si="25"/>
        <v>2</v>
      </c>
      <c r="J81" s="10">
        <f t="shared" si="26"/>
        <v>14</v>
      </c>
      <c r="K81" s="10">
        <f t="shared" si="27"/>
        <v>0</v>
      </c>
      <c r="L81" s="10">
        <f t="shared" si="20"/>
        <v>0</v>
      </c>
      <c r="M81" s="10">
        <f t="shared" si="28"/>
        <v>12</v>
      </c>
      <c r="N81" s="10">
        <f t="shared" si="29"/>
        <v>1</v>
      </c>
      <c r="O81" s="10">
        <f t="shared" si="30"/>
        <v>5</v>
      </c>
      <c r="P81" s="10">
        <f t="shared" si="31"/>
        <v>3</v>
      </c>
      <c r="Q81" s="10">
        <f t="shared" si="21"/>
        <v>0</v>
      </c>
      <c r="R81" s="11">
        <f t="shared" si="32"/>
        <v>2</v>
      </c>
      <c r="T81" s="13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5">
        <v>0</v>
      </c>
      <c r="AF81" s="13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5">
        <v>0</v>
      </c>
      <c r="AP81" s="16">
        <v>0</v>
      </c>
      <c r="AR81" s="13">
        <v>0</v>
      </c>
      <c r="AS81" s="14">
        <v>0</v>
      </c>
      <c r="AT81" s="14">
        <v>0</v>
      </c>
      <c r="AU81" s="14">
        <v>1</v>
      </c>
      <c r="AV81" s="14">
        <v>12</v>
      </c>
      <c r="AW81" s="14">
        <v>0</v>
      </c>
      <c r="AX81" s="14">
        <v>0</v>
      </c>
      <c r="AY81" s="14">
        <v>10</v>
      </c>
      <c r="AZ81" s="14">
        <v>1</v>
      </c>
      <c r="BA81" s="14">
        <v>3</v>
      </c>
      <c r="BB81" s="14">
        <v>1</v>
      </c>
      <c r="BC81" s="14">
        <v>0</v>
      </c>
      <c r="BD81" s="15">
        <v>0</v>
      </c>
      <c r="BF81" s="13">
        <v>0</v>
      </c>
      <c r="BG81" s="14">
        <v>0</v>
      </c>
      <c r="BH81" s="14">
        <v>0</v>
      </c>
      <c r="BI81" s="14">
        <v>1</v>
      </c>
      <c r="BJ81" s="14">
        <v>2</v>
      </c>
      <c r="BK81" s="14">
        <v>0</v>
      </c>
      <c r="BL81" s="14">
        <v>0</v>
      </c>
      <c r="BM81" s="14">
        <v>2</v>
      </c>
      <c r="BN81" s="14">
        <v>0</v>
      </c>
      <c r="BO81" s="14">
        <v>2</v>
      </c>
      <c r="BP81" s="14">
        <v>2</v>
      </c>
      <c r="BQ81" s="14">
        <v>0</v>
      </c>
      <c r="BR81" s="15">
        <v>2</v>
      </c>
    </row>
    <row r="82" spans="1:70">
      <c r="A82" s="13" t="s">
        <v>243</v>
      </c>
      <c r="B82" s="14" t="s">
        <v>41</v>
      </c>
      <c r="C82" s="14" t="s">
        <v>244</v>
      </c>
      <c r="D82" s="36" t="s">
        <v>245</v>
      </c>
      <c r="E82" s="9">
        <f t="shared" si="19"/>
        <v>13</v>
      </c>
      <c r="F82" s="10">
        <f t="shared" si="22"/>
        <v>0</v>
      </c>
      <c r="G82" s="10">
        <f t="shared" si="23"/>
        <v>0</v>
      </c>
      <c r="H82" s="10">
        <f t="shared" si="24"/>
        <v>0</v>
      </c>
      <c r="I82" s="10">
        <f t="shared" si="25"/>
        <v>0</v>
      </c>
      <c r="J82" s="10">
        <f t="shared" si="26"/>
        <v>10</v>
      </c>
      <c r="K82" s="10">
        <f t="shared" si="27"/>
        <v>0</v>
      </c>
      <c r="L82" s="10">
        <f t="shared" si="20"/>
        <v>0</v>
      </c>
      <c r="M82" s="10">
        <f t="shared" si="28"/>
        <v>0</v>
      </c>
      <c r="N82" s="10">
        <f t="shared" si="29"/>
        <v>0</v>
      </c>
      <c r="O82" s="10">
        <f t="shared" si="30"/>
        <v>0</v>
      </c>
      <c r="P82" s="10">
        <f t="shared" si="31"/>
        <v>0</v>
      </c>
      <c r="Q82" s="10">
        <f t="shared" si="21"/>
        <v>0</v>
      </c>
      <c r="R82" s="11">
        <f t="shared" si="32"/>
        <v>3</v>
      </c>
      <c r="T82" s="13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5">
        <v>0</v>
      </c>
      <c r="AF82" s="13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5">
        <v>0</v>
      </c>
      <c r="AP82" s="16">
        <v>0</v>
      </c>
      <c r="AR82" s="13">
        <v>0</v>
      </c>
      <c r="AS82" s="14">
        <v>0</v>
      </c>
      <c r="AT82" s="14">
        <v>0</v>
      </c>
      <c r="AU82" s="14">
        <v>0</v>
      </c>
      <c r="AV82" s="14">
        <v>6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5">
        <v>2</v>
      </c>
      <c r="BF82" s="13">
        <v>0</v>
      </c>
      <c r="BG82" s="14">
        <v>0</v>
      </c>
      <c r="BH82" s="14">
        <v>0</v>
      </c>
      <c r="BI82" s="14">
        <v>0</v>
      </c>
      <c r="BJ82" s="14">
        <v>4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5">
        <v>1</v>
      </c>
    </row>
    <row r="83" spans="1:70">
      <c r="A83" s="13" t="s">
        <v>246</v>
      </c>
      <c r="B83" s="14" t="s">
        <v>37</v>
      </c>
      <c r="C83" s="14" t="s">
        <v>247</v>
      </c>
      <c r="D83" s="36" t="s">
        <v>248</v>
      </c>
      <c r="E83" s="9">
        <f t="shared" si="19"/>
        <v>10</v>
      </c>
      <c r="F83" s="10">
        <f t="shared" si="22"/>
        <v>1</v>
      </c>
      <c r="G83" s="10">
        <f t="shared" si="23"/>
        <v>0</v>
      </c>
      <c r="H83" s="10">
        <f t="shared" si="24"/>
        <v>0</v>
      </c>
      <c r="I83" s="10">
        <f t="shared" si="25"/>
        <v>0</v>
      </c>
      <c r="J83" s="10">
        <f t="shared" si="26"/>
        <v>2</v>
      </c>
      <c r="K83" s="10">
        <f t="shared" si="27"/>
        <v>0</v>
      </c>
      <c r="L83" s="10">
        <f t="shared" si="20"/>
        <v>0</v>
      </c>
      <c r="M83" s="10">
        <f t="shared" si="28"/>
        <v>3</v>
      </c>
      <c r="N83" s="10">
        <f t="shared" si="29"/>
        <v>0</v>
      </c>
      <c r="O83" s="10">
        <f t="shared" si="30"/>
        <v>0</v>
      </c>
      <c r="P83" s="10">
        <f t="shared" si="31"/>
        <v>0</v>
      </c>
      <c r="Q83" s="10">
        <f t="shared" si="21"/>
        <v>0</v>
      </c>
      <c r="R83" s="11">
        <f t="shared" si="32"/>
        <v>4</v>
      </c>
      <c r="T83" s="13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5">
        <v>0</v>
      </c>
      <c r="AF83" s="13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5">
        <v>0</v>
      </c>
      <c r="AP83" s="16">
        <v>0</v>
      </c>
      <c r="AR83" s="13">
        <v>1</v>
      </c>
      <c r="AS83" s="14">
        <v>0</v>
      </c>
      <c r="AT83" s="14">
        <v>0</v>
      </c>
      <c r="AU83" s="14">
        <v>0</v>
      </c>
      <c r="AV83" s="14">
        <v>2</v>
      </c>
      <c r="AW83" s="14">
        <v>0</v>
      </c>
      <c r="AX83" s="14">
        <v>0</v>
      </c>
      <c r="AY83" s="14">
        <v>3</v>
      </c>
      <c r="AZ83" s="14">
        <v>0</v>
      </c>
      <c r="BA83" s="14">
        <v>0</v>
      </c>
      <c r="BB83" s="14">
        <v>0</v>
      </c>
      <c r="BC83" s="14">
        <v>0</v>
      </c>
      <c r="BD83" s="15">
        <v>4</v>
      </c>
      <c r="BF83" s="13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5">
        <v>0</v>
      </c>
    </row>
    <row r="84" spans="1:70">
      <c r="A84" s="13" t="s">
        <v>40</v>
      </c>
      <c r="B84" s="14" t="s">
        <v>41</v>
      </c>
      <c r="C84" s="14" t="s">
        <v>249</v>
      </c>
      <c r="D84" s="36" t="s">
        <v>250</v>
      </c>
      <c r="E84" s="9">
        <f t="shared" si="19"/>
        <v>1635</v>
      </c>
      <c r="F84" s="10">
        <f t="shared" si="22"/>
        <v>51</v>
      </c>
      <c r="G84" s="10">
        <f t="shared" si="23"/>
        <v>11</v>
      </c>
      <c r="H84" s="10">
        <f t="shared" si="24"/>
        <v>21</v>
      </c>
      <c r="I84" s="10">
        <f t="shared" si="25"/>
        <v>32</v>
      </c>
      <c r="J84" s="10">
        <f t="shared" si="26"/>
        <v>291</v>
      </c>
      <c r="K84" s="10">
        <f t="shared" si="27"/>
        <v>55</v>
      </c>
      <c r="L84" s="10">
        <f t="shared" si="20"/>
        <v>133</v>
      </c>
      <c r="M84" s="10">
        <f t="shared" si="28"/>
        <v>748</v>
      </c>
      <c r="N84" s="10">
        <f t="shared" si="29"/>
        <v>44</v>
      </c>
      <c r="O84" s="10">
        <f t="shared" si="30"/>
        <v>46</v>
      </c>
      <c r="P84" s="10">
        <f t="shared" si="31"/>
        <v>31</v>
      </c>
      <c r="Q84" s="10">
        <f t="shared" si="21"/>
        <v>3</v>
      </c>
      <c r="R84" s="11">
        <f t="shared" si="32"/>
        <v>169</v>
      </c>
      <c r="T84" s="13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5">
        <v>0</v>
      </c>
      <c r="AF84" s="13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5">
        <v>0</v>
      </c>
      <c r="AP84" s="16">
        <v>0</v>
      </c>
      <c r="AR84" s="13">
        <v>1</v>
      </c>
      <c r="AS84" s="14">
        <v>0</v>
      </c>
      <c r="AT84" s="14">
        <v>12</v>
      </c>
      <c r="AU84" s="14">
        <v>3</v>
      </c>
      <c r="AV84" s="14">
        <v>42</v>
      </c>
      <c r="AW84" s="14">
        <v>7</v>
      </c>
      <c r="AX84" s="14">
        <v>110</v>
      </c>
      <c r="AY84" s="14">
        <v>265</v>
      </c>
      <c r="AZ84" s="14">
        <v>8</v>
      </c>
      <c r="BA84" s="14">
        <v>7</v>
      </c>
      <c r="BB84" s="14">
        <v>6</v>
      </c>
      <c r="BC84" s="14">
        <v>0</v>
      </c>
      <c r="BD84" s="15">
        <v>47</v>
      </c>
      <c r="BF84" s="13">
        <v>50</v>
      </c>
      <c r="BG84" s="14">
        <v>11</v>
      </c>
      <c r="BH84" s="14">
        <v>9</v>
      </c>
      <c r="BI84" s="14">
        <v>29</v>
      </c>
      <c r="BJ84" s="14">
        <v>249</v>
      </c>
      <c r="BK84" s="14">
        <v>48</v>
      </c>
      <c r="BL84" s="14">
        <v>23</v>
      </c>
      <c r="BM84" s="14">
        <v>483</v>
      </c>
      <c r="BN84" s="14">
        <v>36</v>
      </c>
      <c r="BO84" s="14">
        <v>39</v>
      </c>
      <c r="BP84" s="14">
        <v>25</v>
      </c>
      <c r="BQ84" s="14">
        <v>3</v>
      </c>
      <c r="BR84" s="15">
        <v>122</v>
      </c>
    </row>
    <row r="85" spans="1:70">
      <c r="A85" s="13" t="s">
        <v>251</v>
      </c>
      <c r="B85" s="14" t="s">
        <v>41</v>
      </c>
      <c r="C85" s="14" t="s">
        <v>252</v>
      </c>
      <c r="D85" s="36" t="s">
        <v>253</v>
      </c>
      <c r="E85" s="9">
        <f t="shared" si="19"/>
        <v>337</v>
      </c>
      <c r="F85" s="10">
        <f t="shared" si="22"/>
        <v>5</v>
      </c>
      <c r="G85" s="10">
        <f t="shared" si="23"/>
        <v>2</v>
      </c>
      <c r="H85" s="10">
        <f t="shared" si="24"/>
        <v>17</v>
      </c>
      <c r="I85" s="10">
        <f t="shared" si="25"/>
        <v>12</v>
      </c>
      <c r="J85" s="10">
        <f t="shared" si="26"/>
        <v>16</v>
      </c>
      <c r="K85" s="10">
        <f t="shared" si="27"/>
        <v>2</v>
      </c>
      <c r="L85" s="10">
        <f t="shared" si="20"/>
        <v>81</v>
      </c>
      <c r="M85" s="10">
        <f t="shared" si="28"/>
        <v>28</v>
      </c>
      <c r="N85" s="10">
        <f t="shared" si="29"/>
        <v>5</v>
      </c>
      <c r="O85" s="10">
        <f t="shared" si="30"/>
        <v>9</v>
      </c>
      <c r="P85" s="10">
        <f t="shared" si="31"/>
        <v>0</v>
      </c>
      <c r="Q85" s="10">
        <f t="shared" si="21"/>
        <v>0</v>
      </c>
      <c r="R85" s="11">
        <f t="shared" si="32"/>
        <v>160</v>
      </c>
      <c r="T85" s="13">
        <v>2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5">
        <v>0</v>
      </c>
      <c r="AF85" s="13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5">
        <v>0</v>
      </c>
      <c r="AP85" s="16">
        <v>0</v>
      </c>
      <c r="AR85" s="13">
        <v>0</v>
      </c>
      <c r="AS85" s="14">
        <v>1</v>
      </c>
      <c r="AT85" s="14">
        <v>8</v>
      </c>
      <c r="AU85" s="14">
        <v>7</v>
      </c>
      <c r="AV85" s="14">
        <v>10</v>
      </c>
      <c r="AW85" s="14">
        <v>2</v>
      </c>
      <c r="AX85" s="14">
        <v>80</v>
      </c>
      <c r="AY85" s="14">
        <v>6</v>
      </c>
      <c r="AZ85" s="14">
        <v>3</v>
      </c>
      <c r="BA85" s="14">
        <v>9</v>
      </c>
      <c r="BB85" s="14">
        <v>0</v>
      </c>
      <c r="BC85" s="14">
        <v>0</v>
      </c>
      <c r="BD85" s="15">
        <v>141</v>
      </c>
      <c r="BF85" s="13">
        <v>3</v>
      </c>
      <c r="BG85" s="14">
        <v>1</v>
      </c>
      <c r="BH85" s="14">
        <v>9</v>
      </c>
      <c r="BI85" s="14">
        <v>5</v>
      </c>
      <c r="BJ85" s="14">
        <v>6</v>
      </c>
      <c r="BK85" s="14">
        <v>0</v>
      </c>
      <c r="BL85" s="14">
        <v>1</v>
      </c>
      <c r="BM85" s="14">
        <v>22</v>
      </c>
      <c r="BN85" s="14">
        <v>2</v>
      </c>
      <c r="BO85" s="14">
        <v>0</v>
      </c>
      <c r="BP85" s="14">
        <v>0</v>
      </c>
      <c r="BQ85" s="14">
        <v>0</v>
      </c>
      <c r="BR85" s="15">
        <v>19</v>
      </c>
    </row>
    <row r="86" spans="1:70">
      <c r="A86" s="13" t="s">
        <v>33</v>
      </c>
      <c r="B86" s="14" t="s">
        <v>30</v>
      </c>
      <c r="C86" s="14" t="s">
        <v>254</v>
      </c>
      <c r="D86" s="36" t="s">
        <v>255</v>
      </c>
      <c r="E86" s="9">
        <f t="shared" si="19"/>
        <v>67</v>
      </c>
      <c r="F86" s="10">
        <f t="shared" si="22"/>
        <v>1</v>
      </c>
      <c r="G86" s="10">
        <f t="shared" si="23"/>
        <v>0</v>
      </c>
      <c r="H86" s="10">
        <f t="shared" si="24"/>
        <v>3</v>
      </c>
      <c r="I86" s="10">
        <f t="shared" si="25"/>
        <v>0</v>
      </c>
      <c r="J86" s="10">
        <f t="shared" si="26"/>
        <v>14</v>
      </c>
      <c r="K86" s="10">
        <f t="shared" si="27"/>
        <v>2</v>
      </c>
      <c r="L86" s="10">
        <f t="shared" si="20"/>
        <v>0</v>
      </c>
      <c r="M86" s="10">
        <f t="shared" si="28"/>
        <v>41</v>
      </c>
      <c r="N86" s="10">
        <f t="shared" si="29"/>
        <v>0</v>
      </c>
      <c r="O86" s="10">
        <f t="shared" si="30"/>
        <v>2</v>
      </c>
      <c r="P86" s="10">
        <f t="shared" si="31"/>
        <v>0</v>
      </c>
      <c r="Q86" s="10">
        <f t="shared" si="21"/>
        <v>0</v>
      </c>
      <c r="R86" s="11">
        <f t="shared" si="32"/>
        <v>4</v>
      </c>
      <c r="T86" s="13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5">
        <v>0</v>
      </c>
      <c r="AF86" s="13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5">
        <v>0</v>
      </c>
      <c r="AP86" s="16">
        <v>0</v>
      </c>
      <c r="AR86" s="13">
        <v>0</v>
      </c>
      <c r="AS86" s="14">
        <v>0</v>
      </c>
      <c r="AT86" s="14">
        <v>0</v>
      </c>
      <c r="AU86" s="14">
        <v>0</v>
      </c>
      <c r="AV86" s="14">
        <v>3</v>
      </c>
      <c r="AW86" s="14">
        <v>0</v>
      </c>
      <c r="AX86" s="14">
        <v>0</v>
      </c>
      <c r="AY86" s="14">
        <v>16</v>
      </c>
      <c r="AZ86" s="14">
        <v>0</v>
      </c>
      <c r="BA86" s="14">
        <v>0</v>
      </c>
      <c r="BB86" s="14">
        <v>0</v>
      </c>
      <c r="BC86" s="14">
        <v>0</v>
      </c>
      <c r="BD86" s="15">
        <v>3</v>
      </c>
      <c r="BF86" s="13">
        <v>1</v>
      </c>
      <c r="BG86" s="14">
        <v>0</v>
      </c>
      <c r="BH86" s="14">
        <v>3</v>
      </c>
      <c r="BI86" s="14">
        <v>0</v>
      </c>
      <c r="BJ86" s="14">
        <v>11</v>
      </c>
      <c r="BK86" s="14">
        <v>2</v>
      </c>
      <c r="BL86" s="14">
        <v>0</v>
      </c>
      <c r="BM86" s="14">
        <v>25</v>
      </c>
      <c r="BN86" s="14">
        <v>0</v>
      </c>
      <c r="BO86" s="14">
        <v>2</v>
      </c>
      <c r="BP86" s="14">
        <v>0</v>
      </c>
      <c r="BQ86" s="14">
        <v>0</v>
      </c>
      <c r="BR86" s="15">
        <v>1</v>
      </c>
    </row>
    <row r="87" spans="1:70">
      <c r="A87" s="13" t="s">
        <v>145</v>
      </c>
      <c r="B87" s="14" t="s">
        <v>52</v>
      </c>
      <c r="C87" s="14" t="s">
        <v>256</v>
      </c>
      <c r="D87" s="36" t="s">
        <v>257</v>
      </c>
      <c r="E87" s="9">
        <f t="shared" si="19"/>
        <v>21</v>
      </c>
      <c r="F87" s="10">
        <f t="shared" si="22"/>
        <v>3</v>
      </c>
      <c r="G87" s="10">
        <f t="shared" si="23"/>
        <v>2</v>
      </c>
      <c r="H87" s="10">
        <f t="shared" si="24"/>
        <v>0</v>
      </c>
      <c r="I87" s="10">
        <f t="shared" si="25"/>
        <v>1</v>
      </c>
      <c r="J87" s="10">
        <f t="shared" si="26"/>
        <v>3</v>
      </c>
      <c r="K87" s="10">
        <f t="shared" si="27"/>
        <v>0</v>
      </c>
      <c r="L87" s="10">
        <f t="shared" si="20"/>
        <v>0</v>
      </c>
      <c r="M87" s="10">
        <f t="shared" si="28"/>
        <v>8</v>
      </c>
      <c r="N87" s="10">
        <f t="shared" si="29"/>
        <v>0</v>
      </c>
      <c r="O87" s="10">
        <f t="shared" si="30"/>
        <v>4</v>
      </c>
      <c r="P87" s="10">
        <f t="shared" si="31"/>
        <v>0</v>
      </c>
      <c r="Q87" s="10">
        <f t="shared" si="21"/>
        <v>0</v>
      </c>
      <c r="R87" s="11">
        <f t="shared" si="32"/>
        <v>0</v>
      </c>
      <c r="T87" s="13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5">
        <v>0</v>
      </c>
      <c r="AF87" s="13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5">
        <v>0</v>
      </c>
      <c r="AP87" s="16">
        <v>0</v>
      </c>
      <c r="AR87" s="13">
        <v>0</v>
      </c>
      <c r="AS87" s="14">
        <v>0</v>
      </c>
      <c r="AT87" s="14">
        <v>0</v>
      </c>
      <c r="AU87" s="14">
        <v>0</v>
      </c>
      <c r="AV87" s="14">
        <v>1</v>
      </c>
      <c r="AW87" s="14">
        <v>0</v>
      </c>
      <c r="AX87" s="14">
        <v>0</v>
      </c>
      <c r="AY87" s="14">
        <v>8</v>
      </c>
      <c r="AZ87" s="14">
        <v>0</v>
      </c>
      <c r="BA87" s="14">
        <v>2</v>
      </c>
      <c r="BB87" s="14">
        <v>0</v>
      </c>
      <c r="BC87" s="14">
        <v>0</v>
      </c>
      <c r="BD87" s="15">
        <v>0</v>
      </c>
      <c r="BF87" s="13">
        <v>3</v>
      </c>
      <c r="BG87" s="14">
        <v>2</v>
      </c>
      <c r="BH87" s="14">
        <v>0</v>
      </c>
      <c r="BI87" s="14">
        <v>1</v>
      </c>
      <c r="BJ87" s="14">
        <v>2</v>
      </c>
      <c r="BK87" s="14">
        <v>0</v>
      </c>
      <c r="BL87" s="14">
        <v>0</v>
      </c>
      <c r="BM87" s="14">
        <v>0</v>
      </c>
      <c r="BN87" s="14">
        <v>0</v>
      </c>
      <c r="BO87" s="14">
        <v>2</v>
      </c>
      <c r="BP87" s="14">
        <v>0</v>
      </c>
      <c r="BQ87" s="14">
        <v>0</v>
      </c>
      <c r="BR87" s="15">
        <v>0</v>
      </c>
    </row>
    <row r="88" spans="1:70">
      <c r="A88" s="13" t="s">
        <v>128</v>
      </c>
      <c r="B88" s="14" t="s">
        <v>77</v>
      </c>
      <c r="C88" s="14" t="s">
        <v>258</v>
      </c>
      <c r="D88" s="36" t="s">
        <v>259</v>
      </c>
      <c r="E88" s="9">
        <f t="shared" si="19"/>
        <v>2368</v>
      </c>
      <c r="F88" s="10">
        <f t="shared" si="22"/>
        <v>38</v>
      </c>
      <c r="G88" s="10">
        <f t="shared" si="23"/>
        <v>8</v>
      </c>
      <c r="H88" s="10">
        <f t="shared" si="24"/>
        <v>23</v>
      </c>
      <c r="I88" s="10">
        <f t="shared" si="25"/>
        <v>80</v>
      </c>
      <c r="J88" s="10">
        <f t="shared" si="26"/>
        <v>410</v>
      </c>
      <c r="K88" s="10">
        <f t="shared" si="27"/>
        <v>2</v>
      </c>
      <c r="L88" s="10">
        <f t="shared" si="20"/>
        <v>61</v>
      </c>
      <c r="M88" s="10">
        <f t="shared" si="28"/>
        <v>971</v>
      </c>
      <c r="N88" s="10">
        <f t="shared" si="29"/>
        <v>12</v>
      </c>
      <c r="O88" s="10">
        <f t="shared" si="30"/>
        <v>297</v>
      </c>
      <c r="P88" s="10">
        <f t="shared" si="31"/>
        <v>0</v>
      </c>
      <c r="Q88" s="10">
        <f t="shared" si="21"/>
        <v>0</v>
      </c>
      <c r="R88" s="11">
        <f t="shared" si="32"/>
        <v>466</v>
      </c>
      <c r="T88" s="13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5">
        <v>0</v>
      </c>
      <c r="AF88" s="13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5">
        <v>0</v>
      </c>
      <c r="AP88" s="16">
        <v>0</v>
      </c>
      <c r="AR88" s="13">
        <v>1</v>
      </c>
      <c r="AS88" s="14">
        <v>0</v>
      </c>
      <c r="AT88" s="14">
        <v>0</v>
      </c>
      <c r="AU88" s="14">
        <v>0</v>
      </c>
      <c r="AV88" s="14">
        <v>9</v>
      </c>
      <c r="AW88" s="14">
        <v>2</v>
      </c>
      <c r="AX88" s="14">
        <v>18</v>
      </c>
      <c r="AY88" s="14">
        <v>207</v>
      </c>
      <c r="AZ88" s="14">
        <v>1</v>
      </c>
      <c r="BA88" s="14">
        <v>14</v>
      </c>
      <c r="BB88" s="14">
        <v>0</v>
      </c>
      <c r="BC88" s="14">
        <v>0</v>
      </c>
      <c r="BD88" s="15">
        <v>9</v>
      </c>
      <c r="BF88" s="13">
        <v>37</v>
      </c>
      <c r="BG88" s="14">
        <v>8</v>
      </c>
      <c r="BH88" s="14">
        <v>23</v>
      </c>
      <c r="BI88" s="14">
        <v>80</v>
      </c>
      <c r="BJ88" s="14">
        <v>401</v>
      </c>
      <c r="BK88" s="14">
        <v>0</v>
      </c>
      <c r="BL88" s="14">
        <v>43</v>
      </c>
      <c r="BM88" s="14">
        <v>764</v>
      </c>
      <c r="BN88" s="14">
        <v>11</v>
      </c>
      <c r="BO88" s="14">
        <v>283</v>
      </c>
      <c r="BP88" s="14">
        <v>0</v>
      </c>
      <c r="BQ88" s="14">
        <v>0</v>
      </c>
      <c r="BR88" s="15">
        <v>457</v>
      </c>
    </row>
    <row r="89" spans="1:70">
      <c r="A89" s="13" t="s">
        <v>260</v>
      </c>
      <c r="B89" s="14" t="s">
        <v>52</v>
      </c>
      <c r="C89" s="14" t="s">
        <v>261</v>
      </c>
      <c r="D89" s="36" t="s">
        <v>262</v>
      </c>
      <c r="E89" s="9">
        <f t="shared" si="19"/>
        <v>106</v>
      </c>
      <c r="F89" s="10">
        <f t="shared" si="22"/>
        <v>1</v>
      </c>
      <c r="G89" s="10">
        <f t="shared" si="23"/>
        <v>0</v>
      </c>
      <c r="H89" s="10">
        <f t="shared" si="24"/>
        <v>11</v>
      </c>
      <c r="I89" s="10">
        <f t="shared" si="25"/>
        <v>1</v>
      </c>
      <c r="J89" s="10">
        <f t="shared" si="26"/>
        <v>23</v>
      </c>
      <c r="K89" s="10">
        <f t="shared" si="27"/>
        <v>2</v>
      </c>
      <c r="L89" s="10">
        <f t="shared" si="20"/>
        <v>7</v>
      </c>
      <c r="M89" s="10">
        <f t="shared" si="28"/>
        <v>20</v>
      </c>
      <c r="N89" s="10">
        <f t="shared" si="29"/>
        <v>0</v>
      </c>
      <c r="O89" s="10">
        <f t="shared" si="30"/>
        <v>1</v>
      </c>
      <c r="P89" s="10">
        <f t="shared" si="31"/>
        <v>1</v>
      </c>
      <c r="Q89" s="10">
        <f t="shared" si="21"/>
        <v>0</v>
      </c>
      <c r="R89" s="11">
        <f t="shared" si="32"/>
        <v>39</v>
      </c>
      <c r="T89" s="13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5">
        <v>0</v>
      </c>
      <c r="AF89" s="13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5">
        <v>0</v>
      </c>
      <c r="AP89" s="16">
        <v>0</v>
      </c>
      <c r="AR89" s="13">
        <v>0</v>
      </c>
      <c r="AS89" s="14">
        <v>0</v>
      </c>
      <c r="AT89" s="14">
        <v>0</v>
      </c>
      <c r="AU89" s="14">
        <v>0</v>
      </c>
      <c r="AV89" s="14">
        <v>8</v>
      </c>
      <c r="AW89" s="14">
        <v>1</v>
      </c>
      <c r="AX89" s="14">
        <v>6</v>
      </c>
      <c r="AY89" s="14">
        <v>4</v>
      </c>
      <c r="AZ89" s="14">
        <v>0</v>
      </c>
      <c r="BA89" s="14">
        <v>0</v>
      </c>
      <c r="BB89" s="14">
        <v>1</v>
      </c>
      <c r="BC89" s="14">
        <v>0</v>
      </c>
      <c r="BD89" s="15">
        <v>28</v>
      </c>
      <c r="BF89" s="13">
        <v>1</v>
      </c>
      <c r="BG89" s="14">
        <v>0</v>
      </c>
      <c r="BH89" s="14">
        <v>11</v>
      </c>
      <c r="BI89" s="14">
        <v>1</v>
      </c>
      <c r="BJ89" s="14">
        <v>15</v>
      </c>
      <c r="BK89" s="14">
        <v>1</v>
      </c>
      <c r="BL89" s="14">
        <v>1</v>
      </c>
      <c r="BM89" s="14">
        <v>16</v>
      </c>
      <c r="BN89" s="14">
        <v>0</v>
      </c>
      <c r="BO89" s="14">
        <v>1</v>
      </c>
      <c r="BP89" s="14">
        <v>0</v>
      </c>
      <c r="BQ89" s="14">
        <v>0</v>
      </c>
      <c r="BR89" s="15">
        <v>11</v>
      </c>
    </row>
    <row r="90" spans="1:70">
      <c r="A90" s="13" t="s">
        <v>263</v>
      </c>
      <c r="B90" s="14" t="s">
        <v>65</v>
      </c>
      <c r="C90" s="14" t="s">
        <v>264</v>
      </c>
      <c r="D90" s="36" t="s">
        <v>265</v>
      </c>
      <c r="E90" s="9">
        <f t="shared" si="19"/>
        <v>42</v>
      </c>
      <c r="F90" s="10">
        <f t="shared" si="22"/>
        <v>0</v>
      </c>
      <c r="G90" s="10">
        <f t="shared" si="23"/>
        <v>0</v>
      </c>
      <c r="H90" s="10">
        <f t="shared" si="24"/>
        <v>3</v>
      </c>
      <c r="I90" s="10">
        <f t="shared" si="25"/>
        <v>0</v>
      </c>
      <c r="J90" s="10">
        <f t="shared" si="26"/>
        <v>10</v>
      </c>
      <c r="K90" s="10">
        <f t="shared" si="27"/>
        <v>2</v>
      </c>
      <c r="L90" s="10">
        <f t="shared" si="20"/>
        <v>6</v>
      </c>
      <c r="M90" s="10">
        <f t="shared" si="28"/>
        <v>1</v>
      </c>
      <c r="N90" s="10">
        <f t="shared" si="29"/>
        <v>1</v>
      </c>
      <c r="O90" s="10">
        <f t="shared" si="30"/>
        <v>1</v>
      </c>
      <c r="P90" s="10">
        <f t="shared" si="31"/>
        <v>0</v>
      </c>
      <c r="Q90" s="10">
        <f t="shared" si="21"/>
        <v>0</v>
      </c>
      <c r="R90" s="11">
        <f t="shared" si="32"/>
        <v>18</v>
      </c>
      <c r="T90" s="13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5">
        <v>0</v>
      </c>
      <c r="AF90" s="13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5">
        <v>0</v>
      </c>
      <c r="AP90" s="16">
        <v>0</v>
      </c>
      <c r="AR90" s="13">
        <v>0</v>
      </c>
      <c r="AS90" s="14">
        <v>0</v>
      </c>
      <c r="AT90" s="14">
        <v>3</v>
      </c>
      <c r="AU90" s="14">
        <v>0</v>
      </c>
      <c r="AV90" s="14">
        <v>10</v>
      </c>
      <c r="AW90" s="14">
        <v>2</v>
      </c>
      <c r="AX90" s="14">
        <v>6</v>
      </c>
      <c r="AY90" s="14">
        <v>0</v>
      </c>
      <c r="AZ90" s="14">
        <v>1</v>
      </c>
      <c r="BA90" s="14">
        <v>1</v>
      </c>
      <c r="BB90" s="14">
        <v>0</v>
      </c>
      <c r="BC90" s="14">
        <v>0</v>
      </c>
      <c r="BD90" s="15">
        <v>17</v>
      </c>
      <c r="BF90" s="13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1</v>
      </c>
      <c r="BN90" s="14">
        <v>0</v>
      </c>
      <c r="BO90" s="14">
        <v>0</v>
      </c>
      <c r="BP90" s="14">
        <v>0</v>
      </c>
      <c r="BQ90" s="14">
        <v>0</v>
      </c>
      <c r="BR90" s="15">
        <v>1</v>
      </c>
    </row>
    <row r="91" spans="1:70">
      <c r="A91" s="13" t="s">
        <v>151</v>
      </c>
      <c r="B91" s="14" t="s">
        <v>77</v>
      </c>
      <c r="C91" s="14" t="s">
        <v>266</v>
      </c>
      <c r="D91" s="36" t="s">
        <v>267</v>
      </c>
      <c r="E91" s="9">
        <f t="shared" si="19"/>
        <v>1</v>
      </c>
      <c r="F91" s="10">
        <f t="shared" si="22"/>
        <v>0</v>
      </c>
      <c r="G91" s="10">
        <f t="shared" si="23"/>
        <v>0</v>
      </c>
      <c r="H91" s="10">
        <f t="shared" si="24"/>
        <v>0</v>
      </c>
      <c r="I91" s="10">
        <f t="shared" si="25"/>
        <v>0</v>
      </c>
      <c r="J91" s="10">
        <f t="shared" si="26"/>
        <v>0</v>
      </c>
      <c r="K91" s="10">
        <f t="shared" si="27"/>
        <v>0</v>
      </c>
      <c r="L91" s="10">
        <f t="shared" si="20"/>
        <v>0</v>
      </c>
      <c r="M91" s="10">
        <f t="shared" si="28"/>
        <v>1</v>
      </c>
      <c r="N91" s="10">
        <f t="shared" si="29"/>
        <v>0</v>
      </c>
      <c r="O91" s="10">
        <f t="shared" si="30"/>
        <v>0</v>
      </c>
      <c r="P91" s="10">
        <f t="shared" si="31"/>
        <v>0</v>
      </c>
      <c r="Q91" s="10">
        <f t="shared" si="21"/>
        <v>0</v>
      </c>
      <c r="R91" s="11">
        <f t="shared" si="32"/>
        <v>0</v>
      </c>
      <c r="T91" s="13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5">
        <v>0</v>
      </c>
      <c r="AF91" s="13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5">
        <v>0</v>
      </c>
      <c r="AP91" s="16">
        <v>0</v>
      </c>
      <c r="AR91" s="13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1</v>
      </c>
      <c r="AZ91" s="14">
        <v>0</v>
      </c>
      <c r="BA91" s="14">
        <v>0</v>
      </c>
      <c r="BB91" s="14">
        <v>0</v>
      </c>
      <c r="BC91" s="14">
        <v>0</v>
      </c>
      <c r="BD91" s="15">
        <v>0</v>
      </c>
      <c r="BF91" s="13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5">
        <v>0</v>
      </c>
    </row>
    <row r="92" spans="1:70">
      <c r="A92" s="13" t="s">
        <v>91</v>
      </c>
      <c r="B92" s="14" t="s">
        <v>45</v>
      </c>
      <c r="C92" s="14" t="s">
        <v>268</v>
      </c>
      <c r="D92" s="36" t="s">
        <v>269</v>
      </c>
      <c r="E92" s="9">
        <f t="shared" si="19"/>
        <v>118</v>
      </c>
      <c r="F92" s="10">
        <f t="shared" si="22"/>
        <v>0</v>
      </c>
      <c r="G92" s="10">
        <f t="shared" si="23"/>
        <v>1</v>
      </c>
      <c r="H92" s="10">
        <f t="shared" si="24"/>
        <v>0</v>
      </c>
      <c r="I92" s="10">
        <f t="shared" si="25"/>
        <v>0</v>
      </c>
      <c r="J92" s="10">
        <f t="shared" si="26"/>
        <v>6</v>
      </c>
      <c r="K92" s="10">
        <f t="shared" si="27"/>
        <v>1</v>
      </c>
      <c r="L92" s="10">
        <f t="shared" si="20"/>
        <v>0</v>
      </c>
      <c r="M92" s="10">
        <f t="shared" si="28"/>
        <v>15</v>
      </c>
      <c r="N92" s="10">
        <f t="shared" si="29"/>
        <v>0</v>
      </c>
      <c r="O92" s="10">
        <f t="shared" si="30"/>
        <v>0</v>
      </c>
      <c r="P92" s="10">
        <f t="shared" si="31"/>
        <v>1</v>
      </c>
      <c r="Q92" s="10">
        <f t="shared" si="21"/>
        <v>0</v>
      </c>
      <c r="R92" s="11">
        <f t="shared" si="32"/>
        <v>94</v>
      </c>
      <c r="T92" s="13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5">
        <v>0</v>
      </c>
      <c r="AF92" s="13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5">
        <v>0</v>
      </c>
      <c r="AP92" s="16">
        <v>0</v>
      </c>
      <c r="AR92" s="13">
        <v>0</v>
      </c>
      <c r="AS92" s="14">
        <v>0</v>
      </c>
      <c r="AT92" s="14">
        <v>0</v>
      </c>
      <c r="AU92" s="14">
        <v>0</v>
      </c>
      <c r="AV92" s="14">
        <v>3</v>
      </c>
      <c r="AW92" s="14">
        <v>1</v>
      </c>
      <c r="AX92" s="14">
        <v>0</v>
      </c>
      <c r="AY92" s="14">
        <v>7</v>
      </c>
      <c r="AZ92" s="14">
        <v>0</v>
      </c>
      <c r="BA92" s="14">
        <v>0</v>
      </c>
      <c r="BB92" s="14">
        <v>1</v>
      </c>
      <c r="BC92" s="14">
        <v>0</v>
      </c>
      <c r="BD92" s="15">
        <v>78</v>
      </c>
      <c r="BF92" s="13">
        <v>0</v>
      </c>
      <c r="BG92" s="14">
        <v>1</v>
      </c>
      <c r="BH92" s="14">
        <v>0</v>
      </c>
      <c r="BI92" s="14">
        <v>0</v>
      </c>
      <c r="BJ92" s="14">
        <v>3</v>
      </c>
      <c r="BK92" s="14">
        <v>0</v>
      </c>
      <c r="BL92" s="14">
        <v>0</v>
      </c>
      <c r="BM92" s="14">
        <v>8</v>
      </c>
      <c r="BN92" s="14">
        <v>0</v>
      </c>
      <c r="BO92" s="14">
        <v>0</v>
      </c>
      <c r="BP92" s="14">
        <v>0</v>
      </c>
      <c r="BQ92" s="14">
        <v>0</v>
      </c>
      <c r="BR92" s="15">
        <v>16</v>
      </c>
    </row>
    <row r="93" spans="1:70">
      <c r="A93" s="13" t="s">
        <v>77</v>
      </c>
      <c r="B93" s="14" t="s">
        <v>37</v>
      </c>
      <c r="C93" s="14" t="s">
        <v>270</v>
      </c>
      <c r="D93" s="36" t="s">
        <v>271</v>
      </c>
      <c r="E93" s="9">
        <f t="shared" si="19"/>
        <v>6</v>
      </c>
      <c r="F93" s="10">
        <f t="shared" si="22"/>
        <v>1</v>
      </c>
      <c r="G93" s="10">
        <f t="shared" si="23"/>
        <v>1</v>
      </c>
      <c r="H93" s="10">
        <f t="shared" si="24"/>
        <v>0</v>
      </c>
      <c r="I93" s="10">
        <f t="shared" si="25"/>
        <v>0</v>
      </c>
      <c r="J93" s="10">
        <f t="shared" si="26"/>
        <v>2</v>
      </c>
      <c r="K93" s="10">
        <f t="shared" si="27"/>
        <v>0</v>
      </c>
      <c r="L93" s="10">
        <f t="shared" si="20"/>
        <v>0</v>
      </c>
      <c r="M93" s="10">
        <f t="shared" si="28"/>
        <v>1</v>
      </c>
      <c r="N93" s="10">
        <f t="shared" si="29"/>
        <v>1</v>
      </c>
      <c r="O93" s="10">
        <f t="shared" si="30"/>
        <v>0</v>
      </c>
      <c r="P93" s="10">
        <f t="shared" si="31"/>
        <v>0</v>
      </c>
      <c r="Q93" s="10">
        <f t="shared" si="21"/>
        <v>0</v>
      </c>
      <c r="R93" s="11">
        <f t="shared" si="32"/>
        <v>0</v>
      </c>
      <c r="T93" s="13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5">
        <v>0</v>
      </c>
      <c r="AF93" s="13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5">
        <v>0</v>
      </c>
      <c r="AP93" s="16">
        <v>0</v>
      </c>
      <c r="AR93" s="13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5">
        <v>0</v>
      </c>
      <c r="BF93" s="13">
        <v>1</v>
      </c>
      <c r="BG93" s="14">
        <v>1</v>
      </c>
      <c r="BH93" s="14">
        <v>0</v>
      </c>
      <c r="BI93" s="14">
        <v>0</v>
      </c>
      <c r="BJ93" s="14">
        <v>2</v>
      </c>
      <c r="BK93" s="14">
        <v>0</v>
      </c>
      <c r="BL93" s="14">
        <v>0</v>
      </c>
      <c r="BM93" s="14">
        <v>1</v>
      </c>
      <c r="BN93" s="14">
        <v>1</v>
      </c>
      <c r="BO93" s="14">
        <v>0</v>
      </c>
      <c r="BP93" s="14">
        <v>0</v>
      </c>
      <c r="BQ93" s="14">
        <v>0</v>
      </c>
      <c r="BR93" s="15">
        <v>0</v>
      </c>
    </row>
    <row r="94" spans="1:70">
      <c r="A94" s="13" t="s">
        <v>80</v>
      </c>
      <c r="B94" s="14" t="s">
        <v>30</v>
      </c>
      <c r="C94" s="14" t="s">
        <v>272</v>
      </c>
      <c r="D94" s="36" t="s">
        <v>273</v>
      </c>
      <c r="E94" s="9">
        <f t="shared" si="19"/>
        <v>9227</v>
      </c>
      <c r="F94" s="10">
        <f t="shared" si="22"/>
        <v>223</v>
      </c>
      <c r="G94" s="10">
        <f t="shared" si="23"/>
        <v>34</v>
      </c>
      <c r="H94" s="10">
        <f t="shared" si="24"/>
        <v>55</v>
      </c>
      <c r="I94" s="10">
        <f t="shared" si="25"/>
        <v>166</v>
      </c>
      <c r="J94" s="10">
        <f t="shared" si="26"/>
        <v>1396</v>
      </c>
      <c r="K94" s="10">
        <f t="shared" si="27"/>
        <v>268</v>
      </c>
      <c r="L94" s="10">
        <f t="shared" si="20"/>
        <v>786</v>
      </c>
      <c r="M94" s="10">
        <f t="shared" si="28"/>
        <v>3978</v>
      </c>
      <c r="N94" s="10">
        <f t="shared" si="29"/>
        <v>176</v>
      </c>
      <c r="O94" s="10">
        <f t="shared" si="30"/>
        <v>674</v>
      </c>
      <c r="P94" s="10">
        <f t="shared" si="31"/>
        <v>136</v>
      </c>
      <c r="Q94" s="10">
        <f t="shared" si="21"/>
        <v>11</v>
      </c>
      <c r="R94" s="11">
        <f t="shared" si="32"/>
        <v>1324</v>
      </c>
      <c r="T94" s="13">
        <v>10</v>
      </c>
      <c r="U94" s="14">
        <v>0</v>
      </c>
      <c r="V94" s="14">
        <v>0</v>
      </c>
      <c r="W94" s="14">
        <v>3</v>
      </c>
      <c r="X94" s="14">
        <v>0</v>
      </c>
      <c r="Y94" s="14">
        <v>0</v>
      </c>
      <c r="Z94" s="14">
        <v>0</v>
      </c>
      <c r="AA94" s="14">
        <v>0</v>
      </c>
      <c r="AB94" s="14">
        <v>1</v>
      </c>
      <c r="AC94" s="14">
        <v>1</v>
      </c>
      <c r="AD94" s="15">
        <v>0</v>
      </c>
      <c r="AF94" s="13">
        <v>0</v>
      </c>
      <c r="AG94" s="14">
        <v>0</v>
      </c>
      <c r="AH94" s="14">
        <v>0</v>
      </c>
      <c r="AI94" s="14">
        <v>0</v>
      </c>
      <c r="AJ94" s="14">
        <v>2</v>
      </c>
      <c r="AK94" s="14">
        <v>0</v>
      </c>
      <c r="AL94" s="14">
        <v>1</v>
      </c>
      <c r="AM94" s="14">
        <v>0</v>
      </c>
      <c r="AN94" s="15">
        <v>3</v>
      </c>
      <c r="AP94" s="16">
        <v>0</v>
      </c>
      <c r="AR94" s="13">
        <v>4</v>
      </c>
      <c r="AS94" s="14">
        <v>0</v>
      </c>
      <c r="AT94" s="14">
        <v>16</v>
      </c>
      <c r="AU94" s="14">
        <v>19</v>
      </c>
      <c r="AV94" s="14">
        <v>192</v>
      </c>
      <c r="AW94" s="14">
        <v>18</v>
      </c>
      <c r="AX94" s="14">
        <v>272</v>
      </c>
      <c r="AY94" s="14">
        <v>1925</v>
      </c>
      <c r="AZ94" s="14">
        <v>57</v>
      </c>
      <c r="BA94" s="14">
        <v>197</v>
      </c>
      <c r="BB94" s="14">
        <v>28</v>
      </c>
      <c r="BC94" s="14">
        <v>2</v>
      </c>
      <c r="BD94" s="15">
        <v>601</v>
      </c>
      <c r="BF94" s="13">
        <v>209</v>
      </c>
      <c r="BG94" s="14">
        <v>34</v>
      </c>
      <c r="BH94" s="14">
        <v>39</v>
      </c>
      <c r="BI94" s="14">
        <v>144</v>
      </c>
      <c r="BJ94" s="14">
        <v>1204</v>
      </c>
      <c r="BK94" s="14">
        <v>250</v>
      </c>
      <c r="BL94" s="14">
        <v>514</v>
      </c>
      <c r="BM94" s="14">
        <v>2051</v>
      </c>
      <c r="BN94" s="14">
        <v>119</v>
      </c>
      <c r="BO94" s="14">
        <v>475</v>
      </c>
      <c r="BP94" s="14">
        <v>107</v>
      </c>
      <c r="BQ94" s="14">
        <v>9</v>
      </c>
      <c r="BR94" s="15">
        <v>720</v>
      </c>
    </row>
    <row r="95" spans="1:70">
      <c r="A95" s="13" t="s">
        <v>274</v>
      </c>
      <c r="B95" s="14" t="s">
        <v>41</v>
      </c>
      <c r="C95" s="14" t="s">
        <v>275</v>
      </c>
      <c r="D95" s="36" t="s">
        <v>276</v>
      </c>
      <c r="E95" s="9">
        <f t="shared" si="19"/>
        <v>1</v>
      </c>
      <c r="F95" s="10">
        <f t="shared" si="22"/>
        <v>0</v>
      </c>
      <c r="G95" s="10">
        <f t="shared" si="23"/>
        <v>0</v>
      </c>
      <c r="H95" s="10">
        <f t="shared" si="24"/>
        <v>0</v>
      </c>
      <c r="I95" s="10">
        <f t="shared" si="25"/>
        <v>0</v>
      </c>
      <c r="J95" s="10">
        <f t="shared" si="26"/>
        <v>0</v>
      </c>
      <c r="K95" s="10">
        <f t="shared" si="27"/>
        <v>0</v>
      </c>
      <c r="L95" s="10">
        <f t="shared" si="20"/>
        <v>0</v>
      </c>
      <c r="M95" s="10">
        <f t="shared" si="28"/>
        <v>0</v>
      </c>
      <c r="N95" s="10">
        <f t="shared" si="29"/>
        <v>0</v>
      </c>
      <c r="O95" s="10">
        <f t="shared" si="30"/>
        <v>0</v>
      </c>
      <c r="P95" s="10">
        <f t="shared" si="31"/>
        <v>0</v>
      </c>
      <c r="Q95" s="10">
        <f t="shared" si="21"/>
        <v>0</v>
      </c>
      <c r="R95" s="11">
        <f t="shared" si="32"/>
        <v>1</v>
      </c>
      <c r="T95" s="13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5">
        <v>0</v>
      </c>
      <c r="AF95" s="13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5">
        <v>0</v>
      </c>
      <c r="AP95" s="16">
        <v>0</v>
      </c>
      <c r="AR95" s="13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5">
        <v>1</v>
      </c>
      <c r="BF95" s="13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5">
        <v>0</v>
      </c>
    </row>
    <row r="96" spans="1:70">
      <c r="A96" s="13" t="s">
        <v>109</v>
      </c>
      <c r="B96" s="14" t="s">
        <v>37</v>
      </c>
      <c r="C96" s="14" t="s">
        <v>277</v>
      </c>
      <c r="D96" s="36" t="s">
        <v>278</v>
      </c>
      <c r="E96" s="9">
        <f t="shared" si="19"/>
        <v>15</v>
      </c>
      <c r="F96" s="10">
        <f t="shared" si="22"/>
        <v>0</v>
      </c>
      <c r="G96" s="10">
        <f t="shared" si="23"/>
        <v>0</v>
      </c>
      <c r="H96" s="10">
        <f t="shared" si="24"/>
        <v>0</v>
      </c>
      <c r="I96" s="10">
        <f t="shared" si="25"/>
        <v>1</v>
      </c>
      <c r="J96" s="10">
        <f t="shared" si="26"/>
        <v>0</v>
      </c>
      <c r="K96" s="10">
        <f t="shared" si="27"/>
        <v>1</v>
      </c>
      <c r="L96" s="10">
        <f t="shared" si="20"/>
        <v>0</v>
      </c>
      <c r="M96" s="10">
        <f t="shared" si="28"/>
        <v>8</v>
      </c>
      <c r="N96" s="10">
        <f t="shared" si="29"/>
        <v>0</v>
      </c>
      <c r="O96" s="10">
        <f t="shared" si="30"/>
        <v>0</v>
      </c>
      <c r="P96" s="10">
        <f t="shared" si="31"/>
        <v>0</v>
      </c>
      <c r="Q96" s="10">
        <f t="shared" si="21"/>
        <v>0</v>
      </c>
      <c r="R96" s="11">
        <f t="shared" si="32"/>
        <v>5</v>
      </c>
      <c r="T96" s="13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5">
        <v>0</v>
      </c>
      <c r="AF96" s="13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5">
        <v>0</v>
      </c>
      <c r="AP96" s="16">
        <v>0</v>
      </c>
      <c r="AR96" s="13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8</v>
      </c>
      <c r="AZ96" s="14">
        <v>0</v>
      </c>
      <c r="BA96" s="14">
        <v>0</v>
      </c>
      <c r="BB96" s="14">
        <v>0</v>
      </c>
      <c r="BC96" s="14">
        <v>0</v>
      </c>
      <c r="BD96" s="15">
        <v>1</v>
      </c>
      <c r="BF96" s="13">
        <v>0</v>
      </c>
      <c r="BG96" s="14">
        <v>0</v>
      </c>
      <c r="BH96" s="14">
        <v>0</v>
      </c>
      <c r="BI96" s="14">
        <v>1</v>
      </c>
      <c r="BJ96" s="14">
        <v>0</v>
      </c>
      <c r="BK96" s="14">
        <v>1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5">
        <v>4</v>
      </c>
    </row>
    <row r="97" spans="1:70">
      <c r="A97" s="13" t="s">
        <v>120</v>
      </c>
      <c r="B97" s="14" t="s">
        <v>37</v>
      </c>
      <c r="C97" s="14" t="s">
        <v>279</v>
      </c>
      <c r="D97" s="36" t="s">
        <v>280</v>
      </c>
      <c r="E97" s="9">
        <f t="shared" si="19"/>
        <v>3</v>
      </c>
      <c r="F97" s="10">
        <f t="shared" si="22"/>
        <v>0</v>
      </c>
      <c r="G97" s="10">
        <f t="shared" si="23"/>
        <v>0</v>
      </c>
      <c r="H97" s="10">
        <f t="shared" si="24"/>
        <v>0</v>
      </c>
      <c r="I97" s="10">
        <f t="shared" si="25"/>
        <v>0</v>
      </c>
      <c r="J97" s="10">
        <f t="shared" si="26"/>
        <v>0</v>
      </c>
      <c r="K97" s="10">
        <f t="shared" si="27"/>
        <v>0</v>
      </c>
      <c r="L97" s="10">
        <f t="shared" si="20"/>
        <v>0</v>
      </c>
      <c r="M97" s="10">
        <f t="shared" si="28"/>
        <v>1</v>
      </c>
      <c r="N97" s="10">
        <f t="shared" si="29"/>
        <v>0</v>
      </c>
      <c r="O97" s="10">
        <f t="shared" si="30"/>
        <v>1</v>
      </c>
      <c r="P97" s="10">
        <f t="shared" si="31"/>
        <v>0</v>
      </c>
      <c r="Q97" s="10">
        <f t="shared" si="21"/>
        <v>0</v>
      </c>
      <c r="R97" s="11">
        <f t="shared" si="32"/>
        <v>1</v>
      </c>
      <c r="T97" s="13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5">
        <v>0</v>
      </c>
      <c r="AF97" s="13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5">
        <v>0</v>
      </c>
      <c r="AP97" s="16">
        <v>0</v>
      </c>
      <c r="AR97" s="13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1</v>
      </c>
      <c r="AZ97" s="14">
        <v>0</v>
      </c>
      <c r="BA97" s="14">
        <v>1</v>
      </c>
      <c r="BB97" s="14">
        <v>0</v>
      </c>
      <c r="BC97" s="14">
        <v>0</v>
      </c>
      <c r="BD97" s="15">
        <v>1</v>
      </c>
      <c r="BF97" s="13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5">
        <v>0</v>
      </c>
    </row>
    <row r="98" spans="1:70">
      <c r="A98" s="13" t="s">
        <v>281</v>
      </c>
      <c r="B98" s="14" t="s">
        <v>65</v>
      </c>
      <c r="C98" s="14" t="s">
        <v>282</v>
      </c>
      <c r="D98" s="36" t="s">
        <v>283</v>
      </c>
      <c r="E98" s="9">
        <f t="shared" si="19"/>
        <v>1031</v>
      </c>
      <c r="F98" s="10">
        <f t="shared" si="22"/>
        <v>32</v>
      </c>
      <c r="G98" s="10">
        <f t="shared" si="23"/>
        <v>7</v>
      </c>
      <c r="H98" s="10">
        <f t="shared" si="24"/>
        <v>6</v>
      </c>
      <c r="I98" s="10">
        <f t="shared" si="25"/>
        <v>24</v>
      </c>
      <c r="J98" s="10">
        <f t="shared" si="26"/>
        <v>283</v>
      </c>
      <c r="K98" s="10">
        <f t="shared" si="27"/>
        <v>34</v>
      </c>
      <c r="L98" s="10">
        <f t="shared" si="20"/>
        <v>37</v>
      </c>
      <c r="M98" s="10">
        <f t="shared" si="28"/>
        <v>393</v>
      </c>
      <c r="N98" s="10">
        <f t="shared" si="29"/>
        <v>21</v>
      </c>
      <c r="O98" s="10">
        <f t="shared" si="30"/>
        <v>19</v>
      </c>
      <c r="P98" s="10">
        <f t="shared" si="31"/>
        <v>3</v>
      </c>
      <c r="Q98" s="10">
        <f t="shared" si="21"/>
        <v>0</v>
      </c>
      <c r="R98" s="11">
        <f t="shared" si="32"/>
        <v>172</v>
      </c>
      <c r="T98" s="13">
        <v>2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5">
        <v>0</v>
      </c>
      <c r="AF98" s="13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5">
        <v>0</v>
      </c>
      <c r="AP98" s="16">
        <v>0</v>
      </c>
      <c r="AR98" s="13">
        <v>3</v>
      </c>
      <c r="AS98" s="14">
        <v>1</v>
      </c>
      <c r="AT98" s="14">
        <v>1</v>
      </c>
      <c r="AU98" s="14">
        <v>8</v>
      </c>
      <c r="AV98" s="14">
        <v>104</v>
      </c>
      <c r="AW98" s="14">
        <v>9</v>
      </c>
      <c r="AX98" s="14">
        <v>33</v>
      </c>
      <c r="AY98" s="14">
        <v>177</v>
      </c>
      <c r="AZ98" s="14">
        <v>12</v>
      </c>
      <c r="BA98" s="14">
        <v>6</v>
      </c>
      <c r="BB98" s="14">
        <v>0</v>
      </c>
      <c r="BC98" s="14">
        <v>0</v>
      </c>
      <c r="BD98" s="15">
        <v>70</v>
      </c>
      <c r="BF98" s="13">
        <v>27</v>
      </c>
      <c r="BG98" s="14">
        <v>6</v>
      </c>
      <c r="BH98" s="14">
        <v>5</v>
      </c>
      <c r="BI98" s="14">
        <v>16</v>
      </c>
      <c r="BJ98" s="14">
        <v>179</v>
      </c>
      <c r="BK98" s="14">
        <v>25</v>
      </c>
      <c r="BL98" s="14">
        <v>4</v>
      </c>
      <c r="BM98" s="14">
        <v>216</v>
      </c>
      <c r="BN98" s="14">
        <v>9</v>
      </c>
      <c r="BO98" s="14">
        <v>13</v>
      </c>
      <c r="BP98" s="14">
        <v>3</v>
      </c>
      <c r="BQ98" s="14">
        <v>0</v>
      </c>
      <c r="BR98" s="15">
        <v>102</v>
      </c>
    </row>
    <row r="99" spans="1:70">
      <c r="A99" s="13" t="s">
        <v>37</v>
      </c>
      <c r="B99" s="14" t="s">
        <v>37</v>
      </c>
      <c r="C99" s="14" t="s">
        <v>284</v>
      </c>
      <c r="D99" s="36" t="s">
        <v>285</v>
      </c>
      <c r="E99" s="9">
        <f t="shared" si="19"/>
        <v>50</v>
      </c>
      <c r="F99" s="10">
        <f t="shared" si="22"/>
        <v>1</v>
      </c>
      <c r="G99" s="10">
        <f t="shared" si="23"/>
        <v>0</v>
      </c>
      <c r="H99" s="10">
        <f t="shared" si="24"/>
        <v>0</v>
      </c>
      <c r="I99" s="10">
        <f t="shared" si="25"/>
        <v>1</v>
      </c>
      <c r="J99" s="10">
        <f t="shared" si="26"/>
        <v>10</v>
      </c>
      <c r="K99" s="10">
        <f t="shared" si="27"/>
        <v>2</v>
      </c>
      <c r="L99" s="10">
        <f t="shared" si="20"/>
        <v>3</v>
      </c>
      <c r="M99" s="10">
        <f t="shared" si="28"/>
        <v>20</v>
      </c>
      <c r="N99" s="10">
        <f t="shared" si="29"/>
        <v>6</v>
      </c>
      <c r="O99" s="10">
        <f t="shared" si="30"/>
        <v>1</v>
      </c>
      <c r="P99" s="10">
        <f t="shared" si="31"/>
        <v>1</v>
      </c>
      <c r="Q99" s="10">
        <f t="shared" si="21"/>
        <v>0</v>
      </c>
      <c r="R99" s="11">
        <f t="shared" si="32"/>
        <v>5</v>
      </c>
      <c r="T99" s="13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5">
        <v>0</v>
      </c>
      <c r="AF99" s="13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5">
        <v>0</v>
      </c>
      <c r="AP99" s="16">
        <v>0</v>
      </c>
      <c r="AR99" s="13">
        <v>0</v>
      </c>
      <c r="AS99" s="14">
        <v>0</v>
      </c>
      <c r="AT99" s="14">
        <v>0</v>
      </c>
      <c r="AU99" s="14">
        <v>0</v>
      </c>
      <c r="AV99" s="14">
        <v>7</v>
      </c>
      <c r="AW99" s="14">
        <v>2</v>
      </c>
      <c r="AX99" s="14">
        <v>3</v>
      </c>
      <c r="AY99" s="14">
        <v>10</v>
      </c>
      <c r="AZ99" s="14">
        <v>1</v>
      </c>
      <c r="BA99" s="14">
        <v>0</v>
      </c>
      <c r="BB99" s="14">
        <v>0</v>
      </c>
      <c r="BC99" s="14">
        <v>0</v>
      </c>
      <c r="BD99" s="15">
        <v>3</v>
      </c>
      <c r="BF99" s="13">
        <v>1</v>
      </c>
      <c r="BG99" s="14">
        <v>0</v>
      </c>
      <c r="BH99" s="14">
        <v>0</v>
      </c>
      <c r="BI99" s="14">
        <v>1</v>
      </c>
      <c r="BJ99" s="14">
        <v>3</v>
      </c>
      <c r="BK99" s="14">
        <v>0</v>
      </c>
      <c r="BL99" s="14">
        <v>0</v>
      </c>
      <c r="BM99" s="14">
        <v>10</v>
      </c>
      <c r="BN99" s="14">
        <v>5</v>
      </c>
      <c r="BO99" s="14">
        <v>1</v>
      </c>
      <c r="BP99" s="14">
        <v>1</v>
      </c>
      <c r="BQ99" s="14">
        <v>0</v>
      </c>
      <c r="BR99" s="15">
        <v>2</v>
      </c>
    </row>
    <row r="100" spans="1:70">
      <c r="A100" s="13" t="s">
        <v>123</v>
      </c>
      <c r="B100" s="14" t="s">
        <v>77</v>
      </c>
      <c r="C100" s="14" t="s">
        <v>286</v>
      </c>
      <c r="D100" s="36" t="s">
        <v>287</v>
      </c>
      <c r="E100" s="9">
        <f t="shared" si="19"/>
        <v>41</v>
      </c>
      <c r="F100" s="10">
        <f t="shared" si="22"/>
        <v>0</v>
      </c>
      <c r="G100" s="10">
        <f t="shared" si="23"/>
        <v>0</v>
      </c>
      <c r="H100" s="10">
        <f t="shared" si="24"/>
        <v>2</v>
      </c>
      <c r="I100" s="10">
        <f t="shared" si="25"/>
        <v>0</v>
      </c>
      <c r="J100" s="10">
        <f t="shared" si="26"/>
        <v>3</v>
      </c>
      <c r="K100" s="10">
        <f t="shared" si="27"/>
        <v>1</v>
      </c>
      <c r="L100" s="10">
        <f t="shared" si="20"/>
        <v>0</v>
      </c>
      <c r="M100" s="10">
        <f t="shared" si="28"/>
        <v>0</v>
      </c>
      <c r="N100" s="10">
        <f t="shared" si="29"/>
        <v>0</v>
      </c>
      <c r="O100" s="10">
        <f t="shared" si="30"/>
        <v>0</v>
      </c>
      <c r="P100" s="10">
        <f t="shared" si="31"/>
        <v>0</v>
      </c>
      <c r="Q100" s="10">
        <f t="shared" si="21"/>
        <v>0</v>
      </c>
      <c r="R100" s="11">
        <f t="shared" si="32"/>
        <v>35</v>
      </c>
      <c r="T100" s="13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1</v>
      </c>
      <c r="Z100" s="14">
        <v>0</v>
      </c>
      <c r="AA100" s="14">
        <v>0</v>
      </c>
      <c r="AB100" s="14">
        <v>0</v>
      </c>
      <c r="AC100" s="14">
        <v>0</v>
      </c>
      <c r="AD100" s="15">
        <v>1</v>
      </c>
      <c r="AF100" s="13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5">
        <v>0</v>
      </c>
      <c r="AP100" s="16">
        <v>0</v>
      </c>
      <c r="AR100" s="13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5">
        <v>12</v>
      </c>
      <c r="BF100" s="13">
        <v>0</v>
      </c>
      <c r="BG100" s="14">
        <v>0</v>
      </c>
      <c r="BH100" s="14">
        <v>2</v>
      </c>
      <c r="BI100" s="14">
        <v>0</v>
      </c>
      <c r="BJ100" s="14">
        <v>3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5">
        <v>22</v>
      </c>
    </row>
    <row r="101" spans="1:70">
      <c r="A101" s="13" t="s">
        <v>120</v>
      </c>
      <c r="B101" s="14" t="s">
        <v>48</v>
      </c>
      <c r="C101" s="14" t="s">
        <v>288</v>
      </c>
      <c r="D101" s="36" t="s">
        <v>289</v>
      </c>
      <c r="E101" s="9">
        <f t="shared" si="19"/>
        <v>128</v>
      </c>
      <c r="F101" s="10">
        <f t="shared" si="22"/>
        <v>0</v>
      </c>
      <c r="G101" s="10">
        <f t="shared" si="23"/>
        <v>0</v>
      </c>
      <c r="H101" s="10">
        <f t="shared" si="24"/>
        <v>2</v>
      </c>
      <c r="I101" s="10">
        <f t="shared" si="25"/>
        <v>2</v>
      </c>
      <c r="J101" s="10">
        <f t="shared" si="26"/>
        <v>13</v>
      </c>
      <c r="K101" s="10">
        <f t="shared" si="27"/>
        <v>2</v>
      </c>
      <c r="L101" s="10">
        <f t="shared" si="20"/>
        <v>34</v>
      </c>
      <c r="M101" s="10">
        <f t="shared" si="28"/>
        <v>38</v>
      </c>
      <c r="N101" s="10">
        <f t="shared" si="29"/>
        <v>3</v>
      </c>
      <c r="O101" s="10">
        <f t="shared" si="30"/>
        <v>9</v>
      </c>
      <c r="P101" s="10">
        <f t="shared" si="31"/>
        <v>1</v>
      </c>
      <c r="Q101" s="10">
        <f t="shared" si="21"/>
        <v>0</v>
      </c>
      <c r="R101" s="11">
        <f t="shared" si="32"/>
        <v>24</v>
      </c>
      <c r="T101" s="13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5">
        <v>0</v>
      </c>
      <c r="AF101" s="13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5">
        <v>0</v>
      </c>
      <c r="AP101" s="16">
        <v>0</v>
      </c>
      <c r="AR101" s="13">
        <v>0</v>
      </c>
      <c r="AS101" s="14">
        <v>0</v>
      </c>
      <c r="AT101" s="14">
        <v>2</v>
      </c>
      <c r="AU101" s="14">
        <v>0</v>
      </c>
      <c r="AV101" s="14">
        <v>8</v>
      </c>
      <c r="AW101" s="14">
        <v>0</v>
      </c>
      <c r="AX101" s="14">
        <v>33</v>
      </c>
      <c r="AY101" s="14">
        <v>31</v>
      </c>
      <c r="AZ101" s="14">
        <v>3</v>
      </c>
      <c r="BA101" s="14">
        <v>6</v>
      </c>
      <c r="BB101" s="14">
        <v>1</v>
      </c>
      <c r="BC101" s="14">
        <v>0</v>
      </c>
      <c r="BD101" s="15">
        <v>22</v>
      </c>
      <c r="BF101" s="13">
        <v>0</v>
      </c>
      <c r="BG101" s="14">
        <v>0</v>
      </c>
      <c r="BH101" s="14">
        <v>0</v>
      </c>
      <c r="BI101" s="14">
        <v>2</v>
      </c>
      <c r="BJ101" s="14">
        <v>5</v>
      </c>
      <c r="BK101" s="14">
        <v>2</v>
      </c>
      <c r="BL101" s="14">
        <v>1</v>
      </c>
      <c r="BM101" s="14">
        <v>7</v>
      </c>
      <c r="BN101" s="14">
        <v>0</v>
      </c>
      <c r="BO101" s="14">
        <v>3</v>
      </c>
      <c r="BP101" s="14">
        <v>0</v>
      </c>
      <c r="BQ101" s="14">
        <v>0</v>
      </c>
      <c r="BR101" s="15">
        <v>2</v>
      </c>
    </row>
    <row r="102" spans="1:70">
      <c r="A102" s="13" t="s">
        <v>290</v>
      </c>
      <c r="B102" s="14" t="s">
        <v>30</v>
      </c>
      <c r="C102" s="14" t="s">
        <v>291</v>
      </c>
      <c r="D102" s="36" t="s">
        <v>292</v>
      </c>
      <c r="E102" s="9">
        <f t="shared" si="19"/>
        <v>29</v>
      </c>
      <c r="F102" s="10">
        <f t="shared" si="22"/>
        <v>2</v>
      </c>
      <c r="G102" s="10">
        <f t="shared" si="23"/>
        <v>0</v>
      </c>
      <c r="H102" s="10">
        <f t="shared" si="24"/>
        <v>1</v>
      </c>
      <c r="I102" s="10">
        <f t="shared" si="25"/>
        <v>0</v>
      </c>
      <c r="J102" s="10">
        <f t="shared" si="26"/>
        <v>4</v>
      </c>
      <c r="K102" s="10">
        <f t="shared" si="27"/>
        <v>2</v>
      </c>
      <c r="L102" s="10">
        <f t="shared" si="20"/>
        <v>4</v>
      </c>
      <c r="M102" s="10">
        <f t="shared" si="28"/>
        <v>11</v>
      </c>
      <c r="N102" s="10">
        <f t="shared" si="29"/>
        <v>1</v>
      </c>
      <c r="O102" s="10">
        <f t="shared" si="30"/>
        <v>4</v>
      </c>
      <c r="P102" s="10">
        <f t="shared" si="31"/>
        <v>0</v>
      </c>
      <c r="Q102" s="10">
        <f t="shared" si="21"/>
        <v>0</v>
      </c>
      <c r="R102" s="11">
        <f t="shared" si="32"/>
        <v>0</v>
      </c>
      <c r="T102" s="13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5">
        <v>0</v>
      </c>
      <c r="AF102" s="13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5">
        <v>0</v>
      </c>
      <c r="AP102" s="16">
        <v>0</v>
      </c>
      <c r="AR102" s="13">
        <v>0</v>
      </c>
      <c r="AS102" s="14">
        <v>0</v>
      </c>
      <c r="AT102" s="14">
        <v>0</v>
      </c>
      <c r="AU102" s="14">
        <v>0</v>
      </c>
      <c r="AV102" s="14">
        <v>4</v>
      </c>
      <c r="AW102" s="14">
        <v>0</v>
      </c>
      <c r="AX102" s="14">
        <v>4</v>
      </c>
      <c r="AY102" s="14">
        <v>6</v>
      </c>
      <c r="AZ102" s="14">
        <v>0</v>
      </c>
      <c r="BA102" s="14">
        <v>1</v>
      </c>
      <c r="BB102" s="14">
        <v>0</v>
      </c>
      <c r="BC102" s="14">
        <v>0</v>
      </c>
      <c r="BD102" s="15">
        <v>0</v>
      </c>
      <c r="BF102" s="13">
        <v>2</v>
      </c>
      <c r="BG102" s="14">
        <v>0</v>
      </c>
      <c r="BH102" s="14">
        <v>1</v>
      </c>
      <c r="BI102" s="14">
        <v>0</v>
      </c>
      <c r="BJ102" s="14">
        <v>0</v>
      </c>
      <c r="BK102" s="14">
        <v>2</v>
      </c>
      <c r="BL102" s="14">
        <v>0</v>
      </c>
      <c r="BM102" s="14">
        <v>5</v>
      </c>
      <c r="BN102" s="14">
        <v>1</v>
      </c>
      <c r="BO102" s="14">
        <v>3</v>
      </c>
      <c r="BP102" s="14">
        <v>0</v>
      </c>
      <c r="BQ102" s="14">
        <v>0</v>
      </c>
      <c r="BR102" s="15">
        <v>0</v>
      </c>
    </row>
    <row r="103" spans="1:70">
      <c r="A103" s="13" t="s">
        <v>56</v>
      </c>
      <c r="B103" s="14" t="s">
        <v>37</v>
      </c>
      <c r="C103" s="14" t="s">
        <v>293</v>
      </c>
      <c r="D103" s="36" t="s">
        <v>294</v>
      </c>
      <c r="E103" s="9">
        <f t="shared" si="19"/>
        <v>8</v>
      </c>
      <c r="F103" s="10">
        <f t="shared" si="22"/>
        <v>0</v>
      </c>
      <c r="G103" s="10">
        <f t="shared" si="23"/>
        <v>0</v>
      </c>
      <c r="H103" s="10">
        <f t="shared" si="24"/>
        <v>0</v>
      </c>
      <c r="I103" s="10">
        <f t="shared" si="25"/>
        <v>0</v>
      </c>
      <c r="J103" s="10">
        <f t="shared" si="26"/>
        <v>0</v>
      </c>
      <c r="K103" s="10">
        <f t="shared" si="27"/>
        <v>0</v>
      </c>
      <c r="L103" s="10">
        <f t="shared" si="20"/>
        <v>0</v>
      </c>
      <c r="M103" s="10">
        <f t="shared" si="28"/>
        <v>4</v>
      </c>
      <c r="N103" s="10">
        <f t="shared" si="29"/>
        <v>2</v>
      </c>
      <c r="O103" s="10">
        <f t="shared" si="30"/>
        <v>0</v>
      </c>
      <c r="P103" s="10">
        <f t="shared" si="31"/>
        <v>0</v>
      </c>
      <c r="Q103" s="10">
        <f t="shared" si="21"/>
        <v>1</v>
      </c>
      <c r="R103" s="11">
        <f t="shared" si="32"/>
        <v>1</v>
      </c>
      <c r="T103" s="13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5">
        <v>0</v>
      </c>
      <c r="AF103" s="13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1</v>
      </c>
      <c r="AN103" s="15">
        <v>0</v>
      </c>
      <c r="AP103" s="16">
        <v>0</v>
      </c>
      <c r="AR103" s="13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5">
        <v>1</v>
      </c>
      <c r="BF103" s="13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4</v>
      </c>
      <c r="BN103" s="14">
        <v>2</v>
      </c>
      <c r="BO103" s="14">
        <v>0</v>
      </c>
      <c r="BP103" s="14">
        <v>0</v>
      </c>
      <c r="BQ103" s="14">
        <v>0</v>
      </c>
      <c r="BR103" s="15">
        <v>0</v>
      </c>
    </row>
    <row r="104" spans="1:70">
      <c r="A104" s="13" t="s">
        <v>76</v>
      </c>
      <c r="B104" s="14" t="s">
        <v>77</v>
      </c>
      <c r="C104" s="14" t="s">
        <v>295</v>
      </c>
      <c r="D104" s="36" t="s">
        <v>296</v>
      </c>
      <c r="E104" s="9">
        <f t="shared" si="19"/>
        <v>3</v>
      </c>
      <c r="F104" s="10">
        <f t="shared" si="22"/>
        <v>0</v>
      </c>
      <c r="G104" s="10">
        <f t="shared" si="23"/>
        <v>0</v>
      </c>
      <c r="H104" s="10">
        <f t="shared" si="24"/>
        <v>0</v>
      </c>
      <c r="I104" s="10">
        <f t="shared" si="25"/>
        <v>0</v>
      </c>
      <c r="J104" s="10">
        <f t="shared" si="26"/>
        <v>1</v>
      </c>
      <c r="K104" s="10">
        <f t="shared" si="27"/>
        <v>0</v>
      </c>
      <c r="L104" s="10">
        <f t="shared" si="20"/>
        <v>0</v>
      </c>
      <c r="M104" s="10">
        <f t="shared" si="28"/>
        <v>0</v>
      </c>
      <c r="N104" s="10">
        <f t="shared" si="29"/>
        <v>0</v>
      </c>
      <c r="O104" s="10">
        <f t="shared" si="30"/>
        <v>0</v>
      </c>
      <c r="P104" s="10">
        <f t="shared" si="31"/>
        <v>0</v>
      </c>
      <c r="Q104" s="10">
        <f t="shared" si="21"/>
        <v>0</v>
      </c>
      <c r="R104" s="11">
        <f t="shared" si="32"/>
        <v>2</v>
      </c>
      <c r="T104" s="13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5">
        <v>0</v>
      </c>
      <c r="AF104" s="13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5">
        <v>0</v>
      </c>
      <c r="AP104" s="16">
        <v>0</v>
      </c>
      <c r="AR104" s="13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5">
        <v>2</v>
      </c>
      <c r="BF104" s="13">
        <v>0</v>
      </c>
      <c r="BG104" s="14">
        <v>0</v>
      </c>
      <c r="BH104" s="14">
        <v>0</v>
      </c>
      <c r="BI104" s="14">
        <v>0</v>
      </c>
      <c r="BJ104" s="14">
        <v>1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5">
        <v>0</v>
      </c>
    </row>
    <row r="105" spans="1:70">
      <c r="A105" s="13" t="s">
        <v>297</v>
      </c>
      <c r="B105" s="14" t="s">
        <v>48</v>
      </c>
      <c r="C105" s="14" t="s">
        <v>298</v>
      </c>
      <c r="D105" s="36" t="s">
        <v>299</v>
      </c>
      <c r="E105" s="9">
        <f t="shared" si="19"/>
        <v>20</v>
      </c>
      <c r="F105" s="10">
        <f t="shared" si="22"/>
        <v>0</v>
      </c>
      <c r="G105" s="10">
        <f t="shared" si="23"/>
        <v>0</v>
      </c>
      <c r="H105" s="10">
        <f t="shared" si="24"/>
        <v>0</v>
      </c>
      <c r="I105" s="10">
        <f t="shared" si="25"/>
        <v>0</v>
      </c>
      <c r="J105" s="10">
        <f t="shared" si="26"/>
        <v>7</v>
      </c>
      <c r="K105" s="10">
        <f t="shared" si="27"/>
        <v>3</v>
      </c>
      <c r="L105" s="10">
        <f t="shared" si="20"/>
        <v>0</v>
      </c>
      <c r="M105" s="10">
        <f t="shared" si="28"/>
        <v>5</v>
      </c>
      <c r="N105" s="10">
        <f t="shared" si="29"/>
        <v>2</v>
      </c>
      <c r="O105" s="10">
        <f t="shared" si="30"/>
        <v>0</v>
      </c>
      <c r="P105" s="10">
        <f t="shared" si="31"/>
        <v>1</v>
      </c>
      <c r="Q105" s="10">
        <f t="shared" si="21"/>
        <v>0</v>
      </c>
      <c r="R105" s="11">
        <f t="shared" si="32"/>
        <v>2</v>
      </c>
      <c r="T105" s="13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5">
        <v>0</v>
      </c>
      <c r="AF105" s="13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5">
        <v>0</v>
      </c>
      <c r="AP105" s="16">
        <v>0</v>
      </c>
      <c r="AR105" s="13">
        <v>0</v>
      </c>
      <c r="AS105" s="14">
        <v>0</v>
      </c>
      <c r="AT105" s="14">
        <v>0</v>
      </c>
      <c r="AU105" s="14">
        <v>0</v>
      </c>
      <c r="AV105" s="14">
        <v>3</v>
      </c>
      <c r="AW105" s="14">
        <v>0</v>
      </c>
      <c r="AX105" s="14">
        <v>0</v>
      </c>
      <c r="AY105" s="14">
        <v>0</v>
      </c>
      <c r="AZ105" s="14">
        <v>1</v>
      </c>
      <c r="BA105" s="14">
        <v>0</v>
      </c>
      <c r="BB105" s="14">
        <v>0</v>
      </c>
      <c r="BC105" s="14">
        <v>0</v>
      </c>
      <c r="BD105" s="15">
        <v>1</v>
      </c>
      <c r="BF105" s="13">
        <v>0</v>
      </c>
      <c r="BG105" s="14">
        <v>0</v>
      </c>
      <c r="BH105" s="14">
        <v>0</v>
      </c>
      <c r="BI105" s="14">
        <v>0</v>
      </c>
      <c r="BJ105" s="14">
        <v>4</v>
      </c>
      <c r="BK105" s="14">
        <v>3</v>
      </c>
      <c r="BL105" s="14">
        <v>0</v>
      </c>
      <c r="BM105" s="14">
        <v>5</v>
      </c>
      <c r="BN105" s="14">
        <v>1</v>
      </c>
      <c r="BO105" s="14">
        <v>0</v>
      </c>
      <c r="BP105" s="14">
        <v>1</v>
      </c>
      <c r="BQ105" s="14">
        <v>0</v>
      </c>
      <c r="BR105" s="15">
        <v>1</v>
      </c>
    </row>
    <row r="106" spans="1:70">
      <c r="A106" s="13" t="s">
        <v>300</v>
      </c>
      <c r="B106" s="14" t="s">
        <v>37</v>
      </c>
      <c r="C106" s="14" t="s">
        <v>301</v>
      </c>
      <c r="D106" s="36" t="s">
        <v>302</v>
      </c>
      <c r="E106" s="9">
        <f t="shared" si="19"/>
        <v>159</v>
      </c>
      <c r="F106" s="10">
        <f t="shared" si="22"/>
        <v>0</v>
      </c>
      <c r="G106" s="10">
        <f t="shared" si="23"/>
        <v>1</v>
      </c>
      <c r="H106" s="10">
        <f t="shared" si="24"/>
        <v>4</v>
      </c>
      <c r="I106" s="10">
        <f t="shared" si="25"/>
        <v>0</v>
      </c>
      <c r="J106" s="10">
        <f t="shared" si="26"/>
        <v>13</v>
      </c>
      <c r="K106" s="10">
        <f t="shared" si="27"/>
        <v>3</v>
      </c>
      <c r="L106" s="10">
        <f t="shared" si="20"/>
        <v>48</v>
      </c>
      <c r="M106" s="10">
        <f t="shared" si="28"/>
        <v>25</v>
      </c>
      <c r="N106" s="10">
        <f t="shared" si="29"/>
        <v>1</v>
      </c>
      <c r="O106" s="10">
        <f t="shared" si="30"/>
        <v>2</v>
      </c>
      <c r="P106" s="10">
        <f t="shared" si="31"/>
        <v>0</v>
      </c>
      <c r="Q106" s="10">
        <f t="shared" si="21"/>
        <v>0</v>
      </c>
      <c r="R106" s="11">
        <f t="shared" si="32"/>
        <v>62</v>
      </c>
      <c r="T106" s="13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5">
        <v>0</v>
      </c>
      <c r="AF106" s="13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5">
        <v>0</v>
      </c>
      <c r="AP106" s="16">
        <v>0</v>
      </c>
      <c r="AR106" s="13">
        <v>0</v>
      </c>
      <c r="AS106" s="14">
        <v>1</v>
      </c>
      <c r="AT106" s="14">
        <v>3</v>
      </c>
      <c r="AU106" s="14">
        <v>0</v>
      </c>
      <c r="AV106" s="14">
        <v>9</v>
      </c>
      <c r="AW106" s="14">
        <v>2</v>
      </c>
      <c r="AX106" s="14">
        <v>41</v>
      </c>
      <c r="AY106" s="14">
        <v>20</v>
      </c>
      <c r="AZ106" s="14">
        <v>1</v>
      </c>
      <c r="BA106" s="14">
        <v>0</v>
      </c>
      <c r="BB106" s="14">
        <v>0</v>
      </c>
      <c r="BC106" s="14">
        <v>0</v>
      </c>
      <c r="BD106" s="15">
        <v>62</v>
      </c>
      <c r="BF106" s="13">
        <v>0</v>
      </c>
      <c r="BG106" s="14">
        <v>0</v>
      </c>
      <c r="BH106" s="14">
        <v>1</v>
      </c>
      <c r="BI106" s="14">
        <v>0</v>
      </c>
      <c r="BJ106" s="14">
        <v>4</v>
      </c>
      <c r="BK106" s="14">
        <v>1</v>
      </c>
      <c r="BL106" s="14">
        <v>7</v>
      </c>
      <c r="BM106" s="14">
        <v>5</v>
      </c>
      <c r="BN106" s="14">
        <v>0</v>
      </c>
      <c r="BO106" s="14">
        <v>2</v>
      </c>
      <c r="BP106" s="14">
        <v>0</v>
      </c>
      <c r="BQ106" s="14">
        <v>0</v>
      </c>
      <c r="BR106" s="15">
        <v>0</v>
      </c>
    </row>
    <row r="107" spans="1:70">
      <c r="A107" s="13" t="s">
        <v>303</v>
      </c>
      <c r="B107" s="14" t="s">
        <v>41</v>
      </c>
      <c r="C107" s="14" t="s">
        <v>304</v>
      </c>
      <c r="D107" s="36" t="s">
        <v>305</v>
      </c>
      <c r="E107" s="9">
        <f t="shared" si="19"/>
        <v>59</v>
      </c>
      <c r="F107" s="10">
        <f t="shared" si="22"/>
        <v>1</v>
      </c>
      <c r="G107" s="10">
        <f t="shared" si="23"/>
        <v>0</v>
      </c>
      <c r="H107" s="10">
        <f t="shared" si="24"/>
        <v>7</v>
      </c>
      <c r="I107" s="10">
        <f t="shared" si="25"/>
        <v>1</v>
      </c>
      <c r="J107" s="10">
        <f t="shared" si="26"/>
        <v>9</v>
      </c>
      <c r="K107" s="10">
        <f t="shared" si="27"/>
        <v>0</v>
      </c>
      <c r="L107" s="10">
        <f t="shared" si="20"/>
        <v>2</v>
      </c>
      <c r="M107" s="10">
        <f t="shared" si="28"/>
        <v>6</v>
      </c>
      <c r="N107" s="10">
        <f t="shared" si="29"/>
        <v>1</v>
      </c>
      <c r="O107" s="10">
        <f t="shared" si="30"/>
        <v>0</v>
      </c>
      <c r="P107" s="10">
        <f t="shared" si="31"/>
        <v>0</v>
      </c>
      <c r="Q107" s="10">
        <f t="shared" si="21"/>
        <v>0</v>
      </c>
      <c r="R107" s="11">
        <f t="shared" si="32"/>
        <v>32</v>
      </c>
      <c r="T107" s="13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5">
        <v>0</v>
      </c>
      <c r="AF107" s="13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5">
        <v>0</v>
      </c>
      <c r="AP107" s="16">
        <v>0</v>
      </c>
      <c r="AR107" s="13">
        <v>0</v>
      </c>
      <c r="AS107" s="14">
        <v>0</v>
      </c>
      <c r="AT107" s="14">
        <v>4</v>
      </c>
      <c r="AU107" s="14">
        <v>0</v>
      </c>
      <c r="AV107" s="14">
        <v>9</v>
      </c>
      <c r="AW107" s="14">
        <v>0</v>
      </c>
      <c r="AX107" s="14">
        <v>2</v>
      </c>
      <c r="AY107" s="14">
        <v>6</v>
      </c>
      <c r="AZ107" s="14">
        <v>0</v>
      </c>
      <c r="BA107" s="14">
        <v>0</v>
      </c>
      <c r="BB107" s="14">
        <v>0</v>
      </c>
      <c r="BC107" s="14">
        <v>0</v>
      </c>
      <c r="BD107" s="15">
        <v>31</v>
      </c>
      <c r="BF107" s="13">
        <v>1</v>
      </c>
      <c r="BG107" s="14">
        <v>0</v>
      </c>
      <c r="BH107" s="14">
        <v>3</v>
      </c>
      <c r="BI107" s="14">
        <v>1</v>
      </c>
      <c r="BJ107" s="14">
        <v>0</v>
      </c>
      <c r="BK107" s="14">
        <v>0</v>
      </c>
      <c r="BL107" s="14">
        <v>0</v>
      </c>
      <c r="BM107" s="14">
        <v>0</v>
      </c>
      <c r="BN107" s="14">
        <v>1</v>
      </c>
      <c r="BO107" s="14">
        <v>0</v>
      </c>
      <c r="BP107" s="14">
        <v>0</v>
      </c>
      <c r="BQ107" s="14">
        <v>0</v>
      </c>
      <c r="BR107" s="15">
        <v>1</v>
      </c>
    </row>
    <row r="108" spans="1:70">
      <c r="A108" s="13" t="s">
        <v>306</v>
      </c>
      <c r="B108" s="14" t="s">
        <v>48</v>
      </c>
      <c r="C108" s="14" t="s">
        <v>307</v>
      </c>
      <c r="D108" s="36" t="s">
        <v>308</v>
      </c>
      <c r="E108" s="9">
        <f t="shared" si="19"/>
        <v>79</v>
      </c>
      <c r="F108" s="10">
        <f t="shared" si="22"/>
        <v>3</v>
      </c>
      <c r="G108" s="10">
        <f t="shared" si="23"/>
        <v>2</v>
      </c>
      <c r="H108" s="10">
        <f t="shared" si="24"/>
        <v>5</v>
      </c>
      <c r="I108" s="10">
        <f t="shared" si="25"/>
        <v>0</v>
      </c>
      <c r="J108" s="10">
        <f t="shared" si="26"/>
        <v>13</v>
      </c>
      <c r="K108" s="10">
        <f t="shared" si="27"/>
        <v>0</v>
      </c>
      <c r="L108" s="10">
        <f t="shared" si="20"/>
        <v>4</v>
      </c>
      <c r="M108" s="10">
        <f t="shared" si="28"/>
        <v>40</v>
      </c>
      <c r="N108" s="10">
        <f t="shared" si="29"/>
        <v>0</v>
      </c>
      <c r="O108" s="10">
        <f t="shared" si="30"/>
        <v>8</v>
      </c>
      <c r="P108" s="10">
        <f t="shared" si="31"/>
        <v>2</v>
      </c>
      <c r="Q108" s="10">
        <f t="shared" si="21"/>
        <v>0</v>
      </c>
      <c r="R108" s="11">
        <f t="shared" si="32"/>
        <v>2</v>
      </c>
      <c r="T108" s="13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5">
        <v>0</v>
      </c>
      <c r="AF108" s="13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5">
        <v>0</v>
      </c>
      <c r="AP108" s="16">
        <v>0</v>
      </c>
      <c r="AR108" s="13">
        <v>0</v>
      </c>
      <c r="AS108" s="14">
        <v>1</v>
      </c>
      <c r="AT108" s="14">
        <v>5</v>
      </c>
      <c r="AU108" s="14">
        <v>0</v>
      </c>
      <c r="AV108" s="14">
        <v>9</v>
      </c>
      <c r="AW108" s="14">
        <v>0</v>
      </c>
      <c r="AX108" s="14">
        <v>4</v>
      </c>
      <c r="AY108" s="14">
        <v>33</v>
      </c>
      <c r="AZ108" s="14">
        <v>0</v>
      </c>
      <c r="BA108" s="14">
        <v>6</v>
      </c>
      <c r="BB108" s="14">
        <v>0</v>
      </c>
      <c r="BC108" s="14">
        <v>0</v>
      </c>
      <c r="BD108" s="15">
        <v>2</v>
      </c>
      <c r="BF108" s="13">
        <v>3</v>
      </c>
      <c r="BG108" s="14">
        <v>1</v>
      </c>
      <c r="BH108" s="14">
        <v>0</v>
      </c>
      <c r="BI108" s="14">
        <v>0</v>
      </c>
      <c r="BJ108" s="14">
        <v>4</v>
      </c>
      <c r="BK108" s="14">
        <v>0</v>
      </c>
      <c r="BL108" s="14">
        <v>0</v>
      </c>
      <c r="BM108" s="14">
        <v>7</v>
      </c>
      <c r="BN108" s="14">
        <v>0</v>
      </c>
      <c r="BO108" s="14">
        <v>2</v>
      </c>
      <c r="BP108" s="14">
        <v>2</v>
      </c>
      <c r="BQ108" s="14">
        <v>0</v>
      </c>
      <c r="BR108" s="15">
        <v>0</v>
      </c>
    </row>
    <row r="109" spans="1:70">
      <c r="A109" s="13" t="s">
        <v>251</v>
      </c>
      <c r="B109" s="14" t="s">
        <v>41</v>
      </c>
      <c r="C109" s="14" t="s">
        <v>309</v>
      </c>
      <c r="D109" s="36" t="s">
        <v>310</v>
      </c>
      <c r="E109" s="9">
        <f t="shared" si="19"/>
        <v>24</v>
      </c>
      <c r="F109" s="10">
        <f t="shared" si="22"/>
        <v>3</v>
      </c>
      <c r="G109" s="10">
        <f t="shared" si="23"/>
        <v>0</v>
      </c>
      <c r="H109" s="10">
        <f t="shared" si="24"/>
        <v>0</v>
      </c>
      <c r="I109" s="10">
        <f t="shared" si="25"/>
        <v>0</v>
      </c>
      <c r="J109" s="10">
        <f t="shared" si="26"/>
        <v>6</v>
      </c>
      <c r="K109" s="10">
        <f t="shared" si="27"/>
        <v>4</v>
      </c>
      <c r="L109" s="10">
        <f t="shared" si="20"/>
        <v>2</v>
      </c>
      <c r="M109" s="10">
        <f t="shared" si="28"/>
        <v>5</v>
      </c>
      <c r="N109" s="10">
        <f t="shared" si="29"/>
        <v>0</v>
      </c>
      <c r="O109" s="10">
        <f t="shared" si="30"/>
        <v>1</v>
      </c>
      <c r="P109" s="10">
        <f t="shared" si="31"/>
        <v>0</v>
      </c>
      <c r="Q109" s="10">
        <f t="shared" si="21"/>
        <v>0</v>
      </c>
      <c r="R109" s="11">
        <f t="shared" si="32"/>
        <v>3</v>
      </c>
      <c r="T109" s="13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5">
        <v>1</v>
      </c>
      <c r="AF109" s="13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5">
        <v>0</v>
      </c>
      <c r="AP109" s="16">
        <v>0</v>
      </c>
      <c r="AR109" s="13">
        <v>0</v>
      </c>
      <c r="AS109" s="14">
        <v>0</v>
      </c>
      <c r="AT109" s="14">
        <v>0</v>
      </c>
      <c r="AU109" s="14">
        <v>0</v>
      </c>
      <c r="AV109" s="14">
        <v>5</v>
      </c>
      <c r="AW109" s="14">
        <v>3</v>
      </c>
      <c r="AX109" s="14">
        <v>0</v>
      </c>
      <c r="AY109" s="14">
        <v>2</v>
      </c>
      <c r="AZ109" s="14">
        <v>0</v>
      </c>
      <c r="BA109" s="14">
        <v>1</v>
      </c>
      <c r="BB109" s="14">
        <v>0</v>
      </c>
      <c r="BC109" s="14">
        <v>0</v>
      </c>
      <c r="BD109" s="15">
        <v>1</v>
      </c>
      <c r="BF109" s="13">
        <v>3</v>
      </c>
      <c r="BG109" s="14">
        <v>0</v>
      </c>
      <c r="BH109" s="14">
        <v>0</v>
      </c>
      <c r="BI109" s="14">
        <v>0</v>
      </c>
      <c r="BJ109" s="14">
        <v>1</v>
      </c>
      <c r="BK109" s="14">
        <v>1</v>
      </c>
      <c r="BL109" s="14">
        <v>2</v>
      </c>
      <c r="BM109" s="14">
        <v>3</v>
      </c>
      <c r="BN109" s="14">
        <v>0</v>
      </c>
      <c r="BO109" s="14">
        <v>0</v>
      </c>
      <c r="BP109" s="14">
        <v>0</v>
      </c>
      <c r="BQ109" s="14">
        <v>0</v>
      </c>
      <c r="BR109" s="15">
        <v>1</v>
      </c>
    </row>
    <row r="110" spans="1:70">
      <c r="A110" s="13" t="s">
        <v>64</v>
      </c>
      <c r="B110" s="14" t="s">
        <v>65</v>
      </c>
      <c r="C110" s="14" t="s">
        <v>311</v>
      </c>
      <c r="D110" s="36" t="s">
        <v>312</v>
      </c>
      <c r="E110" s="9">
        <f t="shared" si="19"/>
        <v>10</v>
      </c>
      <c r="F110" s="10">
        <f t="shared" si="22"/>
        <v>0</v>
      </c>
      <c r="G110" s="10">
        <f t="shared" si="23"/>
        <v>0</v>
      </c>
      <c r="H110" s="10">
        <f t="shared" si="24"/>
        <v>3</v>
      </c>
      <c r="I110" s="10">
        <f t="shared" si="25"/>
        <v>0</v>
      </c>
      <c r="J110" s="10">
        <f t="shared" si="26"/>
        <v>0</v>
      </c>
      <c r="K110" s="10">
        <f t="shared" si="27"/>
        <v>0</v>
      </c>
      <c r="L110" s="10">
        <f t="shared" si="20"/>
        <v>0</v>
      </c>
      <c r="M110" s="10">
        <f t="shared" si="28"/>
        <v>2</v>
      </c>
      <c r="N110" s="10">
        <f t="shared" si="29"/>
        <v>0</v>
      </c>
      <c r="O110" s="10">
        <f t="shared" si="30"/>
        <v>0</v>
      </c>
      <c r="P110" s="10">
        <f t="shared" si="31"/>
        <v>0</v>
      </c>
      <c r="Q110" s="10">
        <f t="shared" si="21"/>
        <v>0</v>
      </c>
      <c r="R110" s="11">
        <f t="shared" si="32"/>
        <v>5</v>
      </c>
      <c r="T110" s="13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5">
        <v>0</v>
      </c>
      <c r="AF110" s="13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5">
        <v>0</v>
      </c>
      <c r="AP110" s="16">
        <v>0</v>
      </c>
      <c r="AR110" s="13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5">
        <v>0</v>
      </c>
      <c r="BF110" s="13">
        <v>0</v>
      </c>
      <c r="BG110" s="14">
        <v>0</v>
      </c>
      <c r="BH110" s="14">
        <v>3</v>
      </c>
      <c r="BI110" s="14">
        <v>0</v>
      </c>
      <c r="BJ110" s="14">
        <v>0</v>
      </c>
      <c r="BK110" s="14">
        <v>0</v>
      </c>
      <c r="BL110" s="14">
        <v>0</v>
      </c>
      <c r="BM110" s="14">
        <v>2</v>
      </c>
      <c r="BN110" s="14">
        <v>0</v>
      </c>
      <c r="BO110" s="14">
        <v>0</v>
      </c>
      <c r="BP110" s="14">
        <v>0</v>
      </c>
      <c r="BQ110" s="14">
        <v>0</v>
      </c>
      <c r="BR110" s="15">
        <v>5</v>
      </c>
    </row>
    <row r="111" spans="1:70">
      <c r="A111" s="13" t="s">
        <v>158</v>
      </c>
      <c r="B111" s="14" t="s">
        <v>52</v>
      </c>
      <c r="C111" s="14" t="s">
        <v>313</v>
      </c>
      <c r="D111" s="36" t="s">
        <v>314</v>
      </c>
      <c r="E111" s="9">
        <f t="shared" si="19"/>
        <v>197</v>
      </c>
      <c r="F111" s="10">
        <f t="shared" si="22"/>
        <v>1</v>
      </c>
      <c r="G111" s="10">
        <f t="shared" si="23"/>
        <v>0</v>
      </c>
      <c r="H111" s="10">
        <f t="shared" si="24"/>
        <v>8</v>
      </c>
      <c r="I111" s="10">
        <f t="shared" si="25"/>
        <v>3</v>
      </c>
      <c r="J111" s="10">
        <f t="shared" si="26"/>
        <v>36</v>
      </c>
      <c r="K111" s="10">
        <f t="shared" si="27"/>
        <v>2</v>
      </c>
      <c r="L111" s="10">
        <f t="shared" si="20"/>
        <v>33</v>
      </c>
      <c r="M111" s="10">
        <f t="shared" si="28"/>
        <v>33</v>
      </c>
      <c r="N111" s="10">
        <f t="shared" si="29"/>
        <v>5</v>
      </c>
      <c r="O111" s="10">
        <f t="shared" si="30"/>
        <v>2</v>
      </c>
      <c r="P111" s="10">
        <f t="shared" si="31"/>
        <v>1</v>
      </c>
      <c r="Q111" s="10">
        <f t="shared" si="21"/>
        <v>0</v>
      </c>
      <c r="R111" s="11">
        <f t="shared" si="32"/>
        <v>73</v>
      </c>
      <c r="T111" s="13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5">
        <v>0</v>
      </c>
      <c r="AF111" s="13">
        <v>0</v>
      </c>
      <c r="AG111" s="14">
        <v>0</v>
      </c>
      <c r="AH111" s="14">
        <v>0</v>
      </c>
      <c r="AI111" s="14">
        <v>0</v>
      </c>
      <c r="AJ111" s="14">
        <v>1</v>
      </c>
      <c r="AK111" s="14">
        <v>0</v>
      </c>
      <c r="AL111" s="14">
        <v>0</v>
      </c>
      <c r="AM111" s="14">
        <v>0</v>
      </c>
      <c r="AN111" s="15">
        <v>2</v>
      </c>
      <c r="AP111" s="16">
        <v>0</v>
      </c>
      <c r="AR111" s="13">
        <v>0</v>
      </c>
      <c r="AS111" s="14">
        <v>0</v>
      </c>
      <c r="AT111" s="14">
        <v>0</v>
      </c>
      <c r="AU111" s="14">
        <v>0</v>
      </c>
      <c r="AV111" s="14">
        <v>5</v>
      </c>
      <c r="AW111" s="14">
        <v>0</v>
      </c>
      <c r="AX111" s="14">
        <v>32</v>
      </c>
      <c r="AY111" s="14">
        <v>20</v>
      </c>
      <c r="AZ111" s="14">
        <v>1</v>
      </c>
      <c r="BA111" s="14">
        <v>1</v>
      </c>
      <c r="BB111" s="14">
        <v>0</v>
      </c>
      <c r="BC111" s="14">
        <v>0</v>
      </c>
      <c r="BD111" s="15">
        <v>57</v>
      </c>
      <c r="BF111" s="13">
        <v>1</v>
      </c>
      <c r="BG111" s="14">
        <v>0</v>
      </c>
      <c r="BH111" s="14">
        <v>8</v>
      </c>
      <c r="BI111" s="14">
        <v>3</v>
      </c>
      <c r="BJ111" s="14">
        <v>31</v>
      </c>
      <c r="BK111" s="14">
        <v>2</v>
      </c>
      <c r="BL111" s="14">
        <v>1</v>
      </c>
      <c r="BM111" s="14">
        <v>12</v>
      </c>
      <c r="BN111" s="14">
        <v>4</v>
      </c>
      <c r="BO111" s="14">
        <v>1</v>
      </c>
      <c r="BP111" s="14">
        <v>1</v>
      </c>
      <c r="BQ111" s="14">
        <v>0</v>
      </c>
      <c r="BR111" s="15">
        <v>14</v>
      </c>
    </row>
    <row r="112" spans="1:70">
      <c r="A112" s="13" t="s">
        <v>315</v>
      </c>
      <c r="B112" s="14" t="s">
        <v>65</v>
      </c>
      <c r="C112" s="14" t="s">
        <v>316</v>
      </c>
      <c r="D112" s="36" t="s">
        <v>317</v>
      </c>
      <c r="E112" s="9">
        <f t="shared" si="19"/>
        <v>26</v>
      </c>
      <c r="F112" s="10">
        <f t="shared" si="22"/>
        <v>0</v>
      </c>
      <c r="G112" s="10">
        <f t="shared" si="23"/>
        <v>4</v>
      </c>
      <c r="H112" s="10">
        <f t="shared" si="24"/>
        <v>4</v>
      </c>
      <c r="I112" s="10">
        <f t="shared" si="25"/>
        <v>0</v>
      </c>
      <c r="J112" s="10">
        <f t="shared" si="26"/>
        <v>7</v>
      </c>
      <c r="K112" s="10">
        <f t="shared" si="27"/>
        <v>1</v>
      </c>
      <c r="L112" s="10">
        <f t="shared" si="20"/>
        <v>2</v>
      </c>
      <c r="M112" s="10">
        <f t="shared" si="28"/>
        <v>1</v>
      </c>
      <c r="N112" s="10">
        <f t="shared" si="29"/>
        <v>0</v>
      </c>
      <c r="O112" s="10">
        <f t="shared" si="30"/>
        <v>0</v>
      </c>
      <c r="P112" s="10">
        <f t="shared" si="31"/>
        <v>0</v>
      </c>
      <c r="Q112" s="10">
        <f t="shared" si="21"/>
        <v>0</v>
      </c>
      <c r="R112" s="11">
        <f t="shared" si="32"/>
        <v>7</v>
      </c>
      <c r="T112" s="13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5">
        <v>0</v>
      </c>
      <c r="AF112" s="13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5">
        <v>0</v>
      </c>
      <c r="AP112" s="16">
        <v>0</v>
      </c>
      <c r="AR112" s="13">
        <v>0</v>
      </c>
      <c r="AS112" s="14">
        <v>0</v>
      </c>
      <c r="AT112" s="14">
        <v>0</v>
      </c>
      <c r="AU112" s="14">
        <v>0</v>
      </c>
      <c r="AV112" s="14">
        <v>2</v>
      </c>
      <c r="AW112" s="14">
        <v>0</v>
      </c>
      <c r="AX112" s="14">
        <v>2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5">
        <v>0</v>
      </c>
      <c r="BF112" s="13">
        <v>0</v>
      </c>
      <c r="BG112" s="14">
        <v>4</v>
      </c>
      <c r="BH112" s="14">
        <v>4</v>
      </c>
      <c r="BI112" s="14">
        <v>0</v>
      </c>
      <c r="BJ112" s="14">
        <v>5</v>
      </c>
      <c r="BK112" s="14">
        <v>1</v>
      </c>
      <c r="BL112" s="14">
        <v>0</v>
      </c>
      <c r="BM112" s="14">
        <v>1</v>
      </c>
      <c r="BN112" s="14">
        <v>0</v>
      </c>
      <c r="BO112" s="14">
        <v>0</v>
      </c>
      <c r="BP112" s="14">
        <v>0</v>
      </c>
      <c r="BQ112" s="14">
        <v>0</v>
      </c>
      <c r="BR112" s="15">
        <v>7</v>
      </c>
    </row>
    <row r="113" spans="1:70">
      <c r="A113" s="13" t="s">
        <v>36</v>
      </c>
      <c r="B113" s="14" t="s">
        <v>37</v>
      </c>
      <c r="C113" s="14" t="s">
        <v>318</v>
      </c>
      <c r="D113" s="36" t="s">
        <v>319</v>
      </c>
      <c r="E113" s="9">
        <f t="shared" si="19"/>
        <v>122</v>
      </c>
      <c r="F113" s="10">
        <f t="shared" si="22"/>
        <v>0</v>
      </c>
      <c r="G113" s="10">
        <f t="shared" si="23"/>
        <v>0</v>
      </c>
      <c r="H113" s="10">
        <f t="shared" si="24"/>
        <v>2</v>
      </c>
      <c r="I113" s="10">
        <f t="shared" si="25"/>
        <v>2</v>
      </c>
      <c r="J113" s="10">
        <f t="shared" si="26"/>
        <v>8</v>
      </c>
      <c r="K113" s="10">
        <f t="shared" si="27"/>
        <v>1</v>
      </c>
      <c r="L113" s="10">
        <f t="shared" si="20"/>
        <v>43</v>
      </c>
      <c r="M113" s="10">
        <f t="shared" si="28"/>
        <v>4</v>
      </c>
      <c r="N113" s="10">
        <f t="shared" si="29"/>
        <v>0</v>
      </c>
      <c r="O113" s="10">
        <f t="shared" si="30"/>
        <v>13</v>
      </c>
      <c r="P113" s="10">
        <f t="shared" si="31"/>
        <v>6</v>
      </c>
      <c r="Q113" s="10">
        <f t="shared" si="21"/>
        <v>0</v>
      </c>
      <c r="R113" s="11">
        <f t="shared" si="32"/>
        <v>43</v>
      </c>
      <c r="T113" s="13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5">
        <v>0</v>
      </c>
      <c r="AF113" s="13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5">
        <v>0</v>
      </c>
      <c r="AP113" s="16">
        <v>0</v>
      </c>
      <c r="AR113" s="13">
        <v>0</v>
      </c>
      <c r="AS113" s="14">
        <v>0</v>
      </c>
      <c r="AT113" s="14">
        <v>0</v>
      </c>
      <c r="AU113" s="14">
        <v>0</v>
      </c>
      <c r="AV113" s="14">
        <v>2</v>
      </c>
      <c r="AW113" s="14">
        <v>0</v>
      </c>
      <c r="AX113" s="14">
        <v>42</v>
      </c>
      <c r="AY113" s="14">
        <v>2</v>
      </c>
      <c r="AZ113" s="14">
        <v>0</v>
      </c>
      <c r="BA113" s="14">
        <v>12</v>
      </c>
      <c r="BB113" s="14">
        <v>3</v>
      </c>
      <c r="BC113" s="14">
        <v>0</v>
      </c>
      <c r="BD113" s="15">
        <v>21</v>
      </c>
      <c r="BF113" s="13">
        <v>0</v>
      </c>
      <c r="BG113" s="14">
        <v>0</v>
      </c>
      <c r="BH113" s="14">
        <v>2</v>
      </c>
      <c r="BI113" s="14">
        <v>2</v>
      </c>
      <c r="BJ113" s="14">
        <v>6</v>
      </c>
      <c r="BK113" s="14">
        <v>1</v>
      </c>
      <c r="BL113" s="14">
        <v>1</v>
      </c>
      <c r="BM113" s="14">
        <v>2</v>
      </c>
      <c r="BN113" s="14">
        <v>0</v>
      </c>
      <c r="BO113" s="14">
        <v>1</v>
      </c>
      <c r="BP113" s="14">
        <v>3</v>
      </c>
      <c r="BQ113" s="14">
        <v>0</v>
      </c>
      <c r="BR113" s="15">
        <v>22</v>
      </c>
    </row>
    <row r="114" spans="1:70">
      <c r="A114" s="13" t="s">
        <v>320</v>
      </c>
      <c r="B114" s="14" t="s">
        <v>41</v>
      </c>
      <c r="C114" s="14" t="s">
        <v>321</v>
      </c>
      <c r="D114" s="36" t="s">
        <v>322</v>
      </c>
      <c r="E114" s="9">
        <f t="shared" si="19"/>
        <v>19</v>
      </c>
      <c r="F114" s="10">
        <f t="shared" si="22"/>
        <v>0</v>
      </c>
      <c r="G114" s="10">
        <f t="shared" si="23"/>
        <v>0</v>
      </c>
      <c r="H114" s="10">
        <f t="shared" si="24"/>
        <v>0</v>
      </c>
      <c r="I114" s="10">
        <f t="shared" si="25"/>
        <v>1</v>
      </c>
      <c r="J114" s="10">
        <f t="shared" si="26"/>
        <v>9</v>
      </c>
      <c r="K114" s="10">
        <f t="shared" si="27"/>
        <v>2</v>
      </c>
      <c r="L114" s="10">
        <f t="shared" si="20"/>
        <v>1</v>
      </c>
      <c r="M114" s="10">
        <f t="shared" si="28"/>
        <v>3</v>
      </c>
      <c r="N114" s="10">
        <f t="shared" si="29"/>
        <v>0</v>
      </c>
      <c r="O114" s="10">
        <f t="shared" si="30"/>
        <v>0</v>
      </c>
      <c r="P114" s="10">
        <f t="shared" si="31"/>
        <v>0</v>
      </c>
      <c r="Q114" s="10">
        <f t="shared" si="21"/>
        <v>0</v>
      </c>
      <c r="R114" s="11">
        <f t="shared" si="32"/>
        <v>3</v>
      </c>
      <c r="T114" s="13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5">
        <v>0</v>
      </c>
      <c r="AF114" s="13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5">
        <v>0</v>
      </c>
      <c r="AP114" s="16">
        <v>0</v>
      </c>
      <c r="AR114" s="13">
        <v>0</v>
      </c>
      <c r="AS114" s="14">
        <v>0</v>
      </c>
      <c r="AT114" s="14">
        <v>0</v>
      </c>
      <c r="AU114" s="14">
        <v>0</v>
      </c>
      <c r="AV114" s="14">
        <v>4</v>
      </c>
      <c r="AW114" s="14">
        <v>1</v>
      </c>
      <c r="AX114" s="14">
        <v>1</v>
      </c>
      <c r="AY114" s="14">
        <v>3</v>
      </c>
      <c r="AZ114" s="14">
        <v>0</v>
      </c>
      <c r="BA114" s="14">
        <v>0</v>
      </c>
      <c r="BB114" s="14">
        <v>0</v>
      </c>
      <c r="BC114" s="14">
        <v>0</v>
      </c>
      <c r="BD114" s="15">
        <v>1</v>
      </c>
      <c r="BF114" s="13">
        <v>0</v>
      </c>
      <c r="BG114" s="14">
        <v>0</v>
      </c>
      <c r="BH114" s="14">
        <v>0</v>
      </c>
      <c r="BI114" s="14">
        <v>1</v>
      </c>
      <c r="BJ114" s="14">
        <v>5</v>
      </c>
      <c r="BK114" s="14">
        <v>1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5">
        <v>2</v>
      </c>
    </row>
    <row r="115" spans="1:70">
      <c r="A115" s="13" t="s">
        <v>323</v>
      </c>
      <c r="B115" s="14" t="s">
        <v>48</v>
      </c>
      <c r="C115" s="14" t="s">
        <v>324</v>
      </c>
      <c r="D115" s="36" t="s">
        <v>325</v>
      </c>
      <c r="E115" s="9">
        <f t="shared" si="19"/>
        <v>22</v>
      </c>
      <c r="F115" s="10">
        <f t="shared" si="22"/>
        <v>0</v>
      </c>
      <c r="G115" s="10">
        <f t="shared" si="23"/>
        <v>0</v>
      </c>
      <c r="H115" s="10">
        <f t="shared" si="24"/>
        <v>0</v>
      </c>
      <c r="I115" s="10">
        <f t="shared" si="25"/>
        <v>0</v>
      </c>
      <c r="J115" s="10">
        <f t="shared" si="26"/>
        <v>8</v>
      </c>
      <c r="K115" s="10">
        <f t="shared" si="27"/>
        <v>1</v>
      </c>
      <c r="L115" s="10">
        <f t="shared" si="20"/>
        <v>8</v>
      </c>
      <c r="M115" s="10">
        <f t="shared" si="28"/>
        <v>4</v>
      </c>
      <c r="N115" s="10">
        <f t="shared" si="29"/>
        <v>0</v>
      </c>
      <c r="O115" s="10">
        <f t="shared" si="30"/>
        <v>0</v>
      </c>
      <c r="P115" s="10">
        <f t="shared" si="31"/>
        <v>0</v>
      </c>
      <c r="Q115" s="10">
        <f t="shared" si="21"/>
        <v>0</v>
      </c>
      <c r="R115" s="11">
        <f t="shared" si="32"/>
        <v>1</v>
      </c>
      <c r="T115" s="13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5">
        <v>0</v>
      </c>
      <c r="AF115" s="13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5">
        <v>0</v>
      </c>
      <c r="AP115" s="16">
        <v>0</v>
      </c>
      <c r="AR115" s="13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2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5">
        <v>0</v>
      </c>
      <c r="BF115" s="13">
        <v>0</v>
      </c>
      <c r="BG115" s="14">
        <v>0</v>
      </c>
      <c r="BH115" s="14">
        <v>0</v>
      </c>
      <c r="BI115" s="14">
        <v>0</v>
      </c>
      <c r="BJ115" s="14">
        <v>8</v>
      </c>
      <c r="BK115" s="14">
        <v>1</v>
      </c>
      <c r="BL115" s="14">
        <v>6</v>
      </c>
      <c r="BM115" s="14">
        <v>4</v>
      </c>
      <c r="BN115" s="14">
        <v>0</v>
      </c>
      <c r="BO115" s="14">
        <v>0</v>
      </c>
      <c r="BP115" s="14">
        <v>0</v>
      </c>
      <c r="BQ115" s="14">
        <v>0</v>
      </c>
      <c r="BR115" s="15">
        <v>1</v>
      </c>
    </row>
    <row r="116" spans="1:70">
      <c r="A116" s="13" t="s">
        <v>326</v>
      </c>
      <c r="B116" s="14" t="s">
        <v>56</v>
      </c>
      <c r="C116" s="14" t="s">
        <v>327</v>
      </c>
      <c r="D116" s="36" t="s">
        <v>328</v>
      </c>
      <c r="E116" s="9">
        <f t="shared" si="19"/>
        <v>16</v>
      </c>
      <c r="F116" s="10">
        <f t="shared" si="22"/>
        <v>10</v>
      </c>
      <c r="G116" s="10">
        <f t="shared" si="23"/>
        <v>0</v>
      </c>
      <c r="H116" s="10">
        <f t="shared" si="24"/>
        <v>1</v>
      </c>
      <c r="I116" s="10">
        <f t="shared" si="25"/>
        <v>0</v>
      </c>
      <c r="J116" s="10">
        <f t="shared" si="26"/>
        <v>0</v>
      </c>
      <c r="K116" s="10">
        <f t="shared" si="27"/>
        <v>0</v>
      </c>
      <c r="L116" s="10">
        <f t="shared" si="20"/>
        <v>0</v>
      </c>
      <c r="M116" s="10">
        <f t="shared" si="28"/>
        <v>1</v>
      </c>
      <c r="N116" s="10">
        <f t="shared" si="29"/>
        <v>0</v>
      </c>
      <c r="O116" s="10">
        <f t="shared" si="30"/>
        <v>0</v>
      </c>
      <c r="P116" s="10">
        <f t="shared" si="31"/>
        <v>1</v>
      </c>
      <c r="Q116" s="10">
        <f t="shared" si="21"/>
        <v>0</v>
      </c>
      <c r="R116" s="11">
        <f t="shared" si="32"/>
        <v>3</v>
      </c>
      <c r="T116" s="13">
        <v>4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5">
        <v>0</v>
      </c>
      <c r="AF116" s="13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5">
        <v>0</v>
      </c>
      <c r="AP116" s="16">
        <v>0</v>
      </c>
      <c r="AR116" s="13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5">
        <v>1</v>
      </c>
      <c r="BF116" s="13">
        <v>6</v>
      </c>
      <c r="BG116" s="14">
        <v>0</v>
      </c>
      <c r="BH116" s="14">
        <v>1</v>
      </c>
      <c r="BI116" s="14">
        <v>0</v>
      </c>
      <c r="BJ116" s="14">
        <v>0</v>
      </c>
      <c r="BK116" s="14">
        <v>0</v>
      </c>
      <c r="BL116" s="14">
        <v>0</v>
      </c>
      <c r="BM116" s="14">
        <v>1</v>
      </c>
      <c r="BN116" s="14">
        <v>0</v>
      </c>
      <c r="BO116" s="14">
        <v>0</v>
      </c>
      <c r="BP116" s="14">
        <v>1</v>
      </c>
      <c r="BQ116" s="14">
        <v>0</v>
      </c>
      <c r="BR116" s="15">
        <v>2</v>
      </c>
    </row>
    <row r="117" spans="1:70">
      <c r="A117" s="13" t="s">
        <v>205</v>
      </c>
      <c r="B117" s="14" t="s">
        <v>41</v>
      </c>
      <c r="C117" s="14" t="s">
        <v>329</v>
      </c>
      <c r="D117" s="36" t="s">
        <v>330</v>
      </c>
      <c r="E117" s="9">
        <f t="shared" si="19"/>
        <v>24</v>
      </c>
      <c r="F117" s="10">
        <f t="shared" si="22"/>
        <v>0</v>
      </c>
      <c r="G117" s="10">
        <f t="shared" si="23"/>
        <v>0</v>
      </c>
      <c r="H117" s="10">
        <f t="shared" si="24"/>
        <v>1</v>
      </c>
      <c r="I117" s="10">
        <f t="shared" si="25"/>
        <v>0</v>
      </c>
      <c r="J117" s="10">
        <f t="shared" si="26"/>
        <v>2</v>
      </c>
      <c r="K117" s="10">
        <f t="shared" si="27"/>
        <v>1</v>
      </c>
      <c r="L117" s="10">
        <f t="shared" si="20"/>
        <v>5</v>
      </c>
      <c r="M117" s="10">
        <f t="shared" si="28"/>
        <v>1</v>
      </c>
      <c r="N117" s="10">
        <f t="shared" si="29"/>
        <v>3</v>
      </c>
      <c r="O117" s="10">
        <f t="shared" si="30"/>
        <v>0</v>
      </c>
      <c r="P117" s="10">
        <f t="shared" si="31"/>
        <v>0</v>
      </c>
      <c r="Q117" s="10">
        <f t="shared" si="21"/>
        <v>0</v>
      </c>
      <c r="R117" s="11">
        <f t="shared" si="32"/>
        <v>11</v>
      </c>
      <c r="T117" s="13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5">
        <v>0</v>
      </c>
      <c r="AF117" s="13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5">
        <v>0</v>
      </c>
      <c r="AP117" s="16">
        <v>0</v>
      </c>
      <c r="AR117" s="13">
        <v>0</v>
      </c>
      <c r="AS117" s="14">
        <v>0</v>
      </c>
      <c r="AT117" s="14">
        <v>1</v>
      </c>
      <c r="AU117" s="14">
        <v>0</v>
      </c>
      <c r="AV117" s="14">
        <v>1</v>
      </c>
      <c r="AW117" s="14">
        <v>1</v>
      </c>
      <c r="AX117" s="14">
        <v>5</v>
      </c>
      <c r="AY117" s="14">
        <v>1</v>
      </c>
      <c r="AZ117" s="14">
        <v>1</v>
      </c>
      <c r="BA117" s="14">
        <v>0</v>
      </c>
      <c r="BB117" s="14">
        <v>0</v>
      </c>
      <c r="BC117" s="14">
        <v>0</v>
      </c>
      <c r="BD117" s="15">
        <v>10</v>
      </c>
      <c r="BF117" s="13">
        <v>0</v>
      </c>
      <c r="BG117" s="14">
        <v>0</v>
      </c>
      <c r="BH117" s="14">
        <v>0</v>
      </c>
      <c r="BI117" s="14">
        <v>0</v>
      </c>
      <c r="BJ117" s="14">
        <v>1</v>
      </c>
      <c r="BK117" s="14">
        <v>0</v>
      </c>
      <c r="BL117" s="14">
        <v>0</v>
      </c>
      <c r="BM117" s="14">
        <v>0</v>
      </c>
      <c r="BN117" s="14">
        <v>2</v>
      </c>
      <c r="BO117" s="14">
        <v>0</v>
      </c>
      <c r="BP117" s="14">
        <v>0</v>
      </c>
      <c r="BQ117" s="14">
        <v>0</v>
      </c>
      <c r="BR117" s="15">
        <v>1</v>
      </c>
    </row>
    <row r="118" spans="1:70">
      <c r="A118" s="13" t="s">
        <v>88</v>
      </c>
      <c r="B118" s="14" t="s">
        <v>48</v>
      </c>
      <c r="C118" s="14" t="s">
        <v>331</v>
      </c>
      <c r="D118" s="36" t="s">
        <v>332</v>
      </c>
      <c r="E118" s="9">
        <f t="shared" si="19"/>
        <v>235</v>
      </c>
      <c r="F118" s="10">
        <f t="shared" si="22"/>
        <v>0</v>
      </c>
      <c r="G118" s="10">
        <f t="shared" si="23"/>
        <v>0</v>
      </c>
      <c r="H118" s="10">
        <f t="shared" si="24"/>
        <v>3</v>
      </c>
      <c r="I118" s="10">
        <f t="shared" si="25"/>
        <v>1</v>
      </c>
      <c r="J118" s="10">
        <f t="shared" si="26"/>
        <v>30</v>
      </c>
      <c r="K118" s="10">
        <f t="shared" si="27"/>
        <v>1</v>
      </c>
      <c r="L118" s="10">
        <f t="shared" si="20"/>
        <v>119</v>
      </c>
      <c r="M118" s="10">
        <f t="shared" si="28"/>
        <v>57</v>
      </c>
      <c r="N118" s="10">
        <f t="shared" si="29"/>
        <v>0</v>
      </c>
      <c r="O118" s="10">
        <f t="shared" si="30"/>
        <v>5</v>
      </c>
      <c r="P118" s="10">
        <f t="shared" si="31"/>
        <v>0</v>
      </c>
      <c r="Q118" s="10">
        <f t="shared" si="21"/>
        <v>0</v>
      </c>
      <c r="R118" s="11">
        <f t="shared" si="32"/>
        <v>19</v>
      </c>
      <c r="T118" s="13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5">
        <v>0</v>
      </c>
      <c r="AF118" s="13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5">
        <v>0</v>
      </c>
      <c r="AP118" s="16">
        <v>0</v>
      </c>
      <c r="AR118" s="13">
        <v>0</v>
      </c>
      <c r="AS118" s="14">
        <v>0</v>
      </c>
      <c r="AT118" s="14">
        <v>2</v>
      </c>
      <c r="AU118" s="14">
        <v>0</v>
      </c>
      <c r="AV118" s="14">
        <v>23</v>
      </c>
      <c r="AW118" s="14">
        <v>0</v>
      </c>
      <c r="AX118" s="14">
        <v>116</v>
      </c>
      <c r="AY118" s="14">
        <v>44</v>
      </c>
      <c r="AZ118" s="14">
        <v>0</v>
      </c>
      <c r="BA118" s="14">
        <v>2</v>
      </c>
      <c r="BB118" s="14">
        <v>0</v>
      </c>
      <c r="BC118" s="14">
        <v>0</v>
      </c>
      <c r="BD118" s="15">
        <v>17</v>
      </c>
      <c r="BF118" s="13">
        <v>0</v>
      </c>
      <c r="BG118" s="14">
        <v>0</v>
      </c>
      <c r="BH118" s="14">
        <v>1</v>
      </c>
      <c r="BI118" s="14">
        <v>1</v>
      </c>
      <c r="BJ118" s="14">
        <v>7</v>
      </c>
      <c r="BK118" s="14">
        <v>1</v>
      </c>
      <c r="BL118" s="14">
        <v>3</v>
      </c>
      <c r="BM118" s="14">
        <v>13</v>
      </c>
      <c r="BN118" s="14">
        <v>0</v>
      </c>
      <c r="BO118" s="14">
        <v>3</v>
      </c>
      <c r="BP118" s="14">
        <v>0</v>
      </c>
      <c r="BQ118" s="14">
        <v>0</v>
      </c>
      <c r="BR118" s="15">
        <v>2</v>
      </c>
    </row>
    <row r="119" spans="1:70">
      <c r="A119" s="13" t="s">
        <v>48</v>
      </c>
      <c r="B119" s="14" t="s">
        <v>30</v>
      </c>
      <c r="C119" s="14" t="s">
        <v>333</v>
      </c>
      <c r="D119" s="36" t="s">
        <v>334</v>
      </c>
      <c r="E119" s="9">
        <f t="shared" si="19"/>
        <v>8</v>
      </c>
      <c r="F119" s="10">
        <f t="shared" si="22"/>
        <v>0</v>
      </c>
      <c r="G119" s="10">
        <f t="shared" si="23"/>
        <v>0</v>
      </c>
      <c r="H119" s="10">
        <f t="shared" si="24"/>
        <v>0</v>
      </c>
      <c r="I119" s="10">
        <f t="shared" si="25"/>
        <v>0</v>
      </c>
      <c r="J119" s="10">
        <f t="shared" si="26"/>
        <v>1</v>
      </c>
      <c r="K119" s="10">
        <f t="shared" si="27"/>
        <v>1</v>
      </c>
      <c r="L119" s="10">
        <f t="shared" si="20"/>
        <v>0</v>
      </c>
      <c r="M119" s="10">
        <f t="shared" si="28"/>
        <v>4</v>
      </c>
      <c r="N119" s="10">
        <f t="shared" si="29"/>
        <v>0</v>
      </c>
      <c r="O119" s="10">
        <f t="shared" si="30"/>
        <v>0</v>
      </c>
      <c r="P119" s="10">
        <f t="shared" si="31"/>
        <v>0</v>
      </c>
      <c r="Q119" s="10">
        <f t="shared" si="21"/>
        <v>0</v>
      </c>
      <c r="R119" s="11">
        <f t="shared" si="32"/>
        <v>2</v>
      </c>
      <c r="T119" s="13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5">
        <v>0</v>
      </c>
      <c r="AF119" s="13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5">
        <v>0</v>
      </c>
      <c r="AP119" s="16">
        <v>0</v>
      </c>
      <c r="AR119" s="13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5">
        <v>0</v>
      </c>
      <c r="BF119" s="13">
        <v>0</v>
      </c>
      <c r="BG119" s="14">
        <v>0</v>
      </c>
      <c r="BH119" s="14">
        <v>0</v>
      </c>
      <c r="BI119" s="14">
        <v>0</v>
      </c>
      <c r="BJ119" s="14">
        <v>1</v>
      </c>
      <c r="BK119" s="14">
        <v>1</v>
      </c>
      <c r="BL119" s="14">
        <v>0</v>
      </c>
      <c r="BM119" s="14">
        <v>4</v>
      </c>
      <c r="BN119" s="14">
        <v>0</v>
      </c>
      <c r="BO119" s="14">
        <v>0</v>
      </c>
      <c r="BP119" s="14">
        <v>0</v>
      </c>
      <c r="BQ119" s="14">
        <v>0</v>
      </c>
      <c r="BR119" s="15">
        <v>2</v>
      </c>
    </row>
    <row r="120" spans="1:70">
      <c r="A120" s="13" t="s">
        <v>335</v>
      </c>
      <c r="B120" s="14" t="s">
        <v>52</v>
      </c>
      <c r="C120" s="14" t="s">
        <v>336</v>
      </c>
      <c r="D120" s="36" t="s">
        <v>337</v>
      </c>
      <c r="E120" s="9">
        <f t="shared" si="19"/>
        <v>167</v>
      </c>
      <c r="F120" s="10">
        <f t="shared" si="22"/>
        <v>6</v>
      </c>
      <c r="G120" s="10">
        <f t="shared" si="23"/>
        <v>2</v>
      </c>
      <c r="H120" s="10">
        <f t="shared" si="24"/>
        <v>9</v>
      </c>
      <c r="I120" s="10">
        <f t="shared" si="25"/>
        <v>4</v>
      </c>
      <c r="J120" s="10">
        <f t="shared" si="26"/>
        <v>23</v>
      </c>
      <c r="K120" s="10">
        <f t="shared" si="27"/>
        <v>4</v>
      </c>
      <c r="L120" s="10">
        <f t="shared" si="20"/>
        <v>7</v>
      </c>
      <c r="M120" s="10">
        <f t="shared" si="28"/>
        <v>48</v>
      </c>
      <c r="N120" s="10">
        <f t="shared" si="29"/>
        <v>7</v>
      </c>
      <c r="O120" s="10">
        <f t="shared" si="30"/>
        <v>21</v>
      </c>
      <c r="P120" s="10">
        <f t="shared" si="31"/>
        <v>13</v>
      </c>
      <c r="Q120" s="10">
        <f t="shared" si="21"/>
        <v>2</v>
      </c>
      <c r="R120" s="11">
        <f t="shared" si="32"/>
        <v>21</v>
      </c>
      <c r="T120" s="13">
        <v>1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5">
        <v>0</v>
      </c>
      <c r="AF120" s="13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5">
        <v>0</v>
      </c>
      <c r="AP120" s="16">
        <v>0</v>
      </c>
      <c r="AR120" s="13">
        <v>0</v>
      </c>
      <c r="AS120" s="14">
        <v>0</v>
      </c>
      <c r="AT120" s="14">
        <v>0</v>
      </c>
      <c r="AU120" s="14">
        <v>2</v>
      </c>
      <c r="AV120" s="14">
        <v>7</v>
      </c>
      <c r="AW120" s="14">
        <v>3</v>
      </c>
      <c r="AX120" s="14">
        <v>7</v>
      </c>
      <c r="AY120" s="14">
        <v>16</v>
      </c>
      <c r="AZ120" s="14">
        <v>5</v>
      </c>
      <c r="BA120" s="14">
        <v>11</v>
      </c>
      <c r="BB120" s="14">
        <v>6</v>
      </c>
      <c r="BC120" s="14">
        <v>0</v>
      </c>
      <c r="BD120" s="15">
        <v>8</v>
      </c>
      <c r="BF120" s="13">
        <v>5</v>
      </c>
      <c r="BG120" s="14">
        <v>2</v>
      </c>
      <c r="BH120" s="14">
        <v>9</v>
      </c>
      <c r="BI120" s="14">
        <v>2</v>
      </c>
      <c r="BJ120" s="14">
        <v>16</v>
      </c>
      <c r="BK120" s="14">
        <v>1</v>
      </c>
      <c r="BL120" s="14">
        <v>0</v>
      </c>
      <c r="BM120" s="14">
        <v>32</v>
      </c>
      <c r="BN120" s="14">
        <v>2</v>
      </c>
      <c r="BO120" s="14">
        <v>10</v>
      </c>
      <c r="BP120" s="14">
        <v>7</v>
      </c>
      <c r="BQ120" s="14">
        <v>2</v>
      </c>
      <c r="BR120" s="15">
        <v>13</v>
      </c>
    </row>
    <row r="121" spans="1:70">
      <c r="A121" s="13" t="s">
        <v>338</v>
      </c>
      <c r="B121" s="14" t="s">
        <v>41</v>
      </c>
      <c r="C121" s="14" t="s">
        <v>339</v>
      </c>
      <c r="D121" s="36" t="s">
        <v>340</v>
      </c>
      <c r="E121" s="9">
        <f t="shared" si="19"/>
        <v>5</v>
      </c>
      <c r="F121" s="10">
        <f t="shared" si="22"/>
        <v>0</v>
      </c>
      <c r="G121" s="10">
        <f t="shared" si="23"/>
        <v>0</v>
      </c>
      <c r="H121" s="10">
        <f t="shared" si="24"/>
        <v>0</v>
      </c>
      <c r="I121" s="10">
        <f t="shared" si="25"/>
        <v>1</v>
      </c>
      <c r="J121" s="10">
        <f t="shared" si="26"/>
        <v>0</v>
      </c>
      <c r="K121" s="10">
        <f t="shared" si="27"/>
        <v>0</v>
      </c>
      <c r="L121" s="10">
        <f t="shared" si="20"/>
        <v>0</v>
      </c>
      <c r="M121" s="10">
        <f t="shared" si="28"/>
        <v>1</v>
      </c>
      <c r="N121" s="10">
        <f t="shared" si="29"/>
        <v>0</v>
      </c>
      <c r="O121" s="10">
        <f t="shared" si="30"/>
        <v>0</v>
      </c>
      <c r="P121" s="10">
        <f t="shared" si="31"/>
        <v>0</v>
      </c>
      <c r="Q121" s="10">
        <f t="shared" si="21"/>
        <v>0</v>
      </c>
      <c r="R121" s="11">
        <f t="shared" si="32"/>
        <v>3</v>
      </c>
      <c r="T121" s="13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5">
        <v>0</v>
      </c>
      <c r="AF121" s="13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5">
        <v>0</v>
      </c>
      <c r="AP121" s="16">
        <v>0</v>
      </c>
      <c r="AR121" s="13">
        <v>0</v>
      </c>
      <c r="AS121" s="14">
        <v>0</v>
      </c>
      <c r="AT121" s="14">
        <v>0</v>
      </c>
      <c r="AU121" s="14">
        <v>1</v>
      </c>
      <c r="AV121" s="14">
        <v>0</v>
      </c>
      <c r="AW121" s="14">
        <v>0</v>
      </c>
      <c r="AX121" s="14">
        <v>0</v>
      </c>
      <c r="AY121" s="14">
        <v>1</v>
      </c>
      <c r="AZ121" s="14">
        <v>0</v>
      </c>
      <c r="BA121" s="14">
        <v>0</v>
      </c>
      <c r="BB121" s="14">
        <v>0</v>
      </c>
      <c r="BC121" s="14">
        <v>0</v>
      </c>
      <c r="BD121" s="15">
        <v>3</v>
      </c>
      <c r="BF121" s="13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0</v>
      </c>
      <c r="BQ121" s="14">
        <v>0</v>
      </c>
      <c r="BR121" s="15">
        <v>0</v>
      </c>
    </row>
    <row r="122" spans="1:70">
      <c r="A122" s="13" t="s">
        <v>341</v>
      </c>
      <c r="B122" s="14" t="s">
        <v>37</v>
      </c>
      <c r="C122" s="14" t="s">
        <v>342</v>
      </c>
      <c r="D122" s="36" t="s">
        <v>343</v>
      </c>
      <c r="E122" s="9">
        <f t="shared" si="19"/>
        <v>92</v>
      </c>
      <c r="F122" s="10">
        <f t="shared" si="22"/>
        <v>0</v>
      </c>
      <c r="G122" s="10">
        <f t="shared" si="23"/>
        <v>0</v>
      </c>
      <c r="H122" s="10">
        <f t="shared" si="24"/>
        <v>1</v>
      </c>
      <c r="I122" s="10">
        <f t="shared" si="25"/>
        <v>0</v>
      </c>
      <c r="J122" s="10">
        <f t="shared" si="26"/>
        <v>3</v>
      </c>
      <c r="K122" s="10">
        <f t="shared" si="27"/>
        <v>0</v>
      </c>
      <c r="L122" s="10">
        <f t="shared" si="20"/>
        <v>73</v>
      </c>
      <c r="M122" s="10">
        <f t="shared" si="28"/>
        <v>11</v>
      </c>
      <c r="N122" s="10">
        <f t="shared" si="29"/>
        <v>1</v>
      </c>
      <c r="O122" s="10">
        <f t="shared" si="30"/>
        <v>1</v>
      </c>
      <c r="P122" s="10">
        <f t="shared" si="31"/>
        <v>0</v>
      </c>
      <c r="Q122" s="10">
        <f t="shared" si="21"/>
        <v>0</v>
      </c>
      <c r="R122" s="11">
        <f t="shared" si="32"/>
        <v>2</v>
      </c>
      <c r="T122" s="13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5">
        <v>0</v>
      </c>
      <c r="AF122" s="13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5">
        <v>0</v>
      </c>
      <c r="AP122" s="16">
        <v>0</v>
      </c>
      <c r="AR122" s="13">
        <v>0</v>
      </c>
      <c r="AS122" s="14">
        <v>0</v>
      </c>
      <c r="AT122" s="14">
        <v>1</v>
      </c>
      <c r="AU122" s="14">
        <v>0</v>
      </c>
      <c r="AV122" s="14">
        <v>2</v>
      </c>
      <c r="AW122" s="14">
        <v>0</v>
      </c>
      <c r="AX122" s="14">
        <v>73</v>
      </c>
      <c r="AY122" s="14">
        <v>5</v>
      </c>
      <c r="AZ122" s="14">
        <v>0</v>
      </c>
      <c r="BA122" s="14">
        <v>1</v>
      </c>
      <c r="BB122" s="14">
        <v>0</v>
      </c>
      <c r="BC122" s="14">
        <v>0</v>
      </c>
      <c r="BD122" s="15">
        <v>1</v>
      </c>
      <c r="BF122" s="13">
        <v>0</v>
      </c>
      <c r="BG122" s="14">
        <v>0</v>
      </c>
      <c r="BH122" s="14">
        <v>0</v>
      </c>
      <c r="BI122" s="14">
        <v>0</v>
      </c>
      <c r="BJ122" s="14">
        <v>1</v>
      </c>
      <c r="BK122" s="14">
        <v>0</v>
      </c>
      <c r="BL122" s="14">
        <v>0</v>
      </c>
      <c r="BM122" s="14">
        <v>6</v>
      </c>
      <c r="BN122" s="14">
        <v>1</v>
      </c>
      <c r="BO122" s="14">
        <v>0</v>
      </c>
      <c r="BP122" s="14">
        <v>0</v>
      </c>
      <c r="BQ122" s="14">
        <v>0</v>
      </c>
      <c r="BR122" s="15">
        <v>1</v>
      </c>
    </row>
    <row r="123" spans="1:70">
      <c r="A123" s="13" t="s">
        <v>344</v>
      </c>
      <c r="B123" s="14" t="s">
        <v>48</v>
      </c>
      <c r="C123" s="14" t="s">
        <v>345</v>
      </c>
      <c r="D123" s="36" t="s">
        <v>346</v>
      </c>
      <c r="E123" s="9">
        <f t="shared" si="19"/>
        <v>850</v>
      </c>
      <c r="F123" s="10">
        <f t="shared" si="22"/>
        <v>6</v>
      </c>
      <c r="G123" s="10">
        <f t="shared" si="23"/>
        <v>2</v>
      </c>
      <c r="H123" s="10">
        <f t="shared" si="24"/>
        <v>33</v>
      </c>
      <c r="I123" s="10">
        <f t="shared" si="25"/>
        <v>7</v>
      </c>
      <c r="J123" s="10">
        <f t="shared" si="26"/>
        <v>79</v>
      </c>
      <c r="K123" s="10">
        <f t="shared" si="27"/>
        <v>18</v>
      </c>
      <c r="L123" s="10">
        <f t="shared" si="20"/>
        <v>191</v>
      </c>
      <c r="M123" s="10">
        <f t="shared" si="28"/>
        <v>316</v>
      </c>
      <c r="N123" s="10">
        <f t="shared" si="29"/>
        <v>19</v>
      </c>
      <c r="O123" s="10">
        <f t="shared" si="30"/>
        <v>14</v>
      </c>
      <c r="P123" s="10">
        <f t="shared" si="31"/>
        <v>8</v>
      </c>
      <c r="Q123" s="10">
        <f t="shared" si="21"/>
        <v>0</v>
      </c>
      <c r="R123" s="11">
        <f t="shared" si="32"/>
        <v>157</v>
      </c>
      <c r="T123" s="13">
        <v>2</v>
      </c>
      <c r="U123" s="14">
        <v>0</v>
      </c>
      <c r="V123" s="14">
        <v>0</v>
      </c>
      <c r="W123" s="14">
        <v>1</v>
      </c>
      <c r="X123" s="14">
        <v>0</v>
      </c>
      <c r="Y123" s="14">
        <v>0</v>
      </c>
      <c r="Z123" s="14">
        <v>3</v>
      </c>
      <c r="AA123" s="14">
        <v>0</v>
      </c>
      <c r="AB123" s="14">
        <v>1</v>
      </c>
      <c r="AC123" s="14">
        <v>0</v>
      </c>
      <c r="AD123" s="15">
        <v>0</v>
      </c>
      <c r="AF123" s="13">
        <v>1</v>
      </c>
      <c r="AG123" s="14">
        <v>0</v>
      </c>
      <c r="AH123" s="14">
        <v>0</v>
      </c>
      <c r="AI123" s="14">
        <v>0</v>
      </c>
      <c r="AJ123" s="14">
        <v>1</v>
      </c>
      <c r="AK123" s="14">
        <v>0</v>
      </c>
      <c r="AL123" s="14">
        <v>0</v>
      </c>
      <c r="AM123" s="14">
        <v>0</v>
      </c>
      <c r="AN123" s="15">
        <v>0</v>
      </c>
      <c r="AP123" s="16">
        <v>0</v>
      </c>
      <c r="AR123" s="13">
        <v>0</v>
      </c>
      <c r="AS123" s="14">
        <v>1</v>
      </c>
      <c r="AT123" s="14">
        <v>2</v>
      </c>
      <c r="AU123" s="14">
        <v>0</v>
      </c>
      <c r="AV123" s="14">
        <v>37</v>
      </c>
      <c r="AW123" s="14">
        <v>8</v>
      </c>
      <c r="AX123" s="14">
        <v>137</v>
      </c>
      <c r="AY123" s="14">
        <v>139</v>
      </c>
      <c r="AZ123" s="14">
        <v>3</v>
      </c>
      <c r="BA123" s="14">
        <v>9</v>
      </c>
      <c r="BB123" s="14">
        <v>3</v>
      </c>
      <c r="BC123" s="14">
        <v>0</v>
      </c>
      <c r="BD123" s="15">
        <v>70</v>
      </c>
      <c r="BF123" s="13">
        <v>3</v>
      </c>
      <c r="BG123" s="14">
        <v>1</v>
      </c>
      <c r="BH123" s="14">
        <v>31</v>
      </c>
      <c r="BI123" s="14">
        <v>6</v>
      </c>
      <c r="BJ123" s="14">
        <v>42</v>
      </c>
      <c r="BK123" s="14">
        <v>10</v>
      </c>
      <c r="BL123" s="14">
        <v>54</v>
      </c>
      <c r="BM123" s="14">
        <v>173</v>
      </c>
      <c r="BN123" s="14">
        <v>16</v>
      </c>
      <c r="BO123" s="14">
        <v>4</v>
      </c>
      <c r="BP123" s="14">
        <v>5</v>
      </c>
      <c r="BQ123" s="14">
        <v>0</v>
      </c>
      <c r="BR123" s="15">
        <v>87</v>
      </c>
    </row>
    <row r="124" spans="1:70">
      <c r="A124" s="13" t="s">
        <v>186</v>
      </c>
      <c r="B124" s="14" t="s">
        <v>52</v>
      </c>
      <c r="C124" s="14" t="s">
        <v>347</v>
      </c>
      <c r="D124" s="36" t="s">
        <v>348</v>
      </c>
      <c r="E124" s="9">
        <f t="shared" si="19"/>
        <v>264</v>
      </c>
      <c r="F124" s="10">
        <f t="shared" si="22"/>
        <v>2</v>
      </c>
      <c r="G124" s="10">
        <f t="shared" si="23"/>
        <v>1</v>
      </c>
      <c r="H124" s="10">
        <f t="shared" si="24"/>
        <v>4</v>
      </c>
      <c r="I124" s="10">
        <f t="shared" si="25"/>
        <v>6</v>
      </c>
      <c r="J124" s="10">
        <f t="shared" si="26"/>
        <v>24</v>
      </c>
      <c r="K124" s="10">
        <f t="shared" si="27"/>
        <v>0</v>
      </c>
      <c r="L124" s="10">
        <f t="shared" si="20"/>
        <v>49</v>
      </c>
      <c r="M124" s="10">
        <f t="shared" si="28"/>
        <v>79</v>
      </c>
      <c r="N124" s="10">
        <f t="shared" si="29"/>
        <v>5</v>
      </c>
      <c r="O124" s="10">
        <f t="shared" si="30"/>
        <v>32</v>
      </c>
      <c r="P124" s="10">
        <f t="shared" si="31"/>
        <v>5</v>
      </c>
      <c r="Q124" s="10">
        <f t="shared" si="21"/>
        <v>0</v>
      </c>
      <c r="R124" s="11">
        <f t="shared" si="32"/>
        <v>57</v>
      </c>
      <c r="T124" s="13">
        <v>0</v>
      </c>
      <c r="U124" s="14">
        <v>0</v>
      </c>
      <c r="V124" s="14">
        <v>0</v>
      </c>
      <c r="W124" s="14">
        <v>1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5">
        <v>0</v>
      </c>
      <c r="AF124" s="13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5">
        <v>0</v>
      </c>
      <c r="AP124" s="16">
        <v>0</v>
      </c>
      <c r="AR124" s="13">
        <v>0</v>
      </c>
      <c r="AS124" s="14">
        <v>0</v>
      </c>
      <c r="AT124" s="14">
        <v>0</v>
      </c>
      <c r="AU124" s="14">
        <v>0</v>
      </c>
      <c r="AV124" s="14">
        <v>8</v>
      </c>
      <c r="AW124" s="14">
        <v>0</v>
      </c>
      <c r="AX124" s="14">
        <v>40</v>
      </c>
      <c r="AY124" s="14">
        <v>7</v>
      </c>
      <c r="AZ124" s="14">
        <v>1</v>
      </c>
      <c r="BA124" s="14">
        <v>2</v>
      </c>
      <c r="BB124" s="14">
        <v>0</v>
      </c>
      <c r="BC124" s="14">
        <v>0</v>
      </c>
      <c r="BD124" s="15">
        <v>13</v>
      </c>
      <c r="BF124" s="13">
        <v>2</v>
      </c>
      <c r="BG124" s="14">
        <v>1</v>
      </c>
      <c r="BH124" s="14">
        <v>4</v>
      </c>
      <c r="BI124" s="14">
        <v>5</v>
      </c>
      <c r="BJ124" s="14">
        <v>16</v>
      </c>
      <c r="BK124" s="14">
        <v>0</v>
      </c>
      <c r="BL124" s="14">
        <v>9</v>
      </c>
      <c r="BM124" s="14">
        <v>72</v>
      </c>
      <c r="BN124" s="14">
        <v>4</v>
      </c>
      <c r="BO124" s="14">
        <v>30</v>
      </c>
      <c r="BP124" s="14">
        <v>5</v>
      </c>
      <c r="BQ124" s="14">
        <v>0</v>
      </c>
      <c r="BR124" s="15">
        <v>44</v>
      </c>
    </row>
    <row r="125" spans="1:70">
      <c r="A125" s="13" t="s">
        <v>349</v>
      </c>
      <c r="B125" s="14" t="s">
        <v>65</v>
      </c>
      <c r="C125" s="14" t="s">
        <v>350</v>
      </c>
      <c r="D125" s="36" t="s">
        <v>351</v>
      </c>
      <c r="E125" s="9">
        <f t="shared" si="19"/>
        <v>11</v>
      </c>
      <c r="F125" s="10">
        <f t="shared" si="22"/>
        <v>0</v>
      </c>
      <c r="G125" s="10">
        <f t="shared" si="23"/>
        <v>0</v>
      </c>
      <c r="H125" s="10">
        <f t="shared" si="24"/>
        <v>1</v>
      </c>
      <c r="I125" s="10">
        <f t="shared" si="25"/>
        <v>0</v>
      </c>
      <c r="J125" s="10">
        <f t="shared" si="26"/>
        <v>0</v>
      </c>
      <c r="K125" s="10">
        <f t="shared" si="27"/>
        <v>0</v>
      </c>
      <c r="L125" s="10">
        <f t="shared" si="20"/>
        <v>0</v>
      </c>
      <c r="M125" s="10">
        <f t="shared" si="28"/>
        <v>6</v>
      </c>
      <c r="N125" s="10">
        <f t="shared" si="29"/>
        <v>3</v>
      </c>
      <c r="O125" s="10">
        <f t="shared" si="30"/>
        <v>0</v>
      </c>
      <c r="P125" s="10">
        <f t="shared" si="31"/>
        <v>0</v>
      </c>
      <c r="Q125" s="10">
        <f t="shared" si="21"/>
        <v>0</v>
      </c>
      <c r="R125" s="11">
        <f t="shared" si="32"/>
        <v>1</v>
      </c>
      <c r="T125" s="13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5">
        <v>0</v>
      </c>
      <c r="AF125" s="13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5">
        <v>0</v>
      </c>
      <c r="AP125" s="16">
        <v>0</v>
      </c>
      <c r="AR125" s="13">
        <v>0</v>
      </c>
      <c r="AS125" s="14">
        <v>0</v>
      </c>
      <c r="AT125" s="14">
        <v>1</v>
      </c>
      <c r="AU125" s="14">
        <v>0</v>
      </c>
      <c r="AV125" s="14">
        <v>0</v>
      </c>
      <c r="AW125" s="14">
        <v>0</v>
      </c>
      <c r="AX125" s="14">
        <v>0</v>
      </c>
      <c r="AY125" s="14">
        <v>6</v>
      </c>
      <c r="AZ125" s="14">
        <v>3</v>
      </c>
      <c r="BA125" s="14">
        <v>0</v>
      </c>
      <c r="BB125" s="14">
        <v>0</v>
      </c>
      <c r="BC125" s="14">
        <v>0</v>
      </c>
      <c r="BD125" s="15">
        <v>1</v>
      </c>
      <c r="BF125" s="13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5">
        <v>0</v>
      </c>
    </row>
    <row r="126" spans="1:70">
      <c r="A126" s="13" t="s">
        <v>352</v>
      </c>
      <c r="B126" s="14" t="s">
        <v>52</v>
      </c>
      <c r="C126" s="14" t="s">
        <v>353</v>
      </c>
      <c r="D126" s="36" t="s">
        <v>354</v>
      </c>
      <c r="E126" s="9">
        <f t="shared" si="19"/>
        <v>2</v>
      </c>
      <c r="F126" s="10">
        <f t="shared" si="22"/>
        <v>0</v>
      </c>
      <c r="G126" s="10">
        <f t="shared" si="23"/>
        <v>0</v>
      </c>
      <c r="H126" s="10">
        <f t="shared" si="24"/>
        <v>0</v>
      </c>
      <c r="I126" s="10">
        <f t="shared" si="25"/>
        <v>0</v>
      </c>
      <c r="J126" s="10">
        <f t="shared" si="26"/>
        <v>2</v>
      </c>
      <c r="K126" s="10">
        <f t="shared" si="27"/>
        <v>0</v>
      </c>
      <c r="L126" s="10">
        <f t="shared" si="20"/>
        <v>0</v>
      </c>
      <c r="M126" s="10">
        <f t="shared" si="28"/>
        <v>0</v>
      </c>
      <c r="N126" s="10">
        <f t="shared" si="29"/>
        <v>0</v>
      </c>
      <c r="O126" s="10">
        <f t="shared" si="30"/>
        <v>0</v>
      </c>
      <c r="P126" s="10">
        <f t="shared" si="31"/>
        <v>0</v>
      </c>
      <c r="Q126" s="10">
        <f t="shared" si="21"/>
        <v>0</v>
      </c>
      <c r="R126" s="11">
        <f t="shared" si="32"/>
        <v>0</v>
      </c>
      <c r="T126" s="13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5">
        <v>0</v>
      </c>
      <c r="AF126" s="13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5">
        <v>0</v>
      </c>
      <c r="AP126" s="16">
        <v>0</v>
      </c>
      <c r="AR126" s="13">
        <v>0</v>
      </c>
      <c r="AS126" s="14">
        <v>0</v>
      </c>
      <c r="AT126" s="14">
        <v>0</v>
      </c>
      <c r="AU126" s="14">
        <v>0</v>
      </c>
      <c r="AV126" s="14">
        <v>2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5">
        <v>0</v>
      </c>
      <c r="BF126" s="13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0</v>
      </c>
      <c r="BQ126" s="14">
        <v>0</v>
      </c>
      <c r="BR126" s="15">
        <v>0</v>
      </c>
    </row>
    <row r="127" spans="1:70">
      <c r="A127" s="13" t="s">
        <v>338</v>
      </c>
      <c r="B127" s="14" t="s">
        <v>41</v>
      </c>
      <c r="C127" s="14" t="s">
        <v>355</v>
      </c>
      <c r="D127" s="36" t="s">
        <v>356</v>
      </c>
      <c r="E127" s="9">
        <f t="shared" si="19"/>
        <v>18</v>
      </c>
      <c r="F127" s="10">
        <f t="shared" si="22"/>
        <v>0</v>
      </c>
      <c r="G127" s="10">
        <f t="shared" si="23"/>
        <v>0</v>
      </c>
      <c r="H127" s="10">
        <f t="shared" si="24"/>
        <v>0</v>
      </c>
      <c r="I127" s="10">
        <f t="shared" si="25"/>
        <v>0</v>
      </c>
      <c r="J127" s="10">
        <f t="shared" si="26"/>
        <v>1</v>
      </c>
      <c r="K127" s="10">
        <f t="shared" si="27"/>
        <v>0</v>
      </c>
      <c r="L127" s="10">
        <f t="shared" si="20"/>
        <v>0</v>
      </c>
      <c r="M127" s="10">
        <f t="shared" si="28"/>
        <v>5</v>
      </c>
      <c r="N127" s="10">
        <f t="shared" si="29"/>
        <v>0</v>
      </c>
      <c r="O127" s="10">
        <f t="shared" si="30"/>
        <v>0</v>
      </c>
      <c r="P127" s="10">
        <f t="shared" si="31"/>
        <v>0</v>
      </c>
      <c r="Q127" s="10">
        <f t="shared" si="21"/>
        <v>0</v>
      </c>
      <c r="R127" s="11">
        <f t="shared" si="32"/>
        <v>12</v>
      </c>
      <c r="T127" s="13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5">
        <v>0</v>
      </c>
      <c r="AF127" s="13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5">
        <v>0</v>
      </c>
      <c r="AP127" s="16">
        <v>0</v>
      </c>
      <c r="AR127" s="13">
        <v>0</v>
      </c>
      <c r="AS127" s="14">
        <v>0</v>
      </c>
      <c r="AT127" s="14">
        <v>0</v>
      </c>
      <c r="AU127" s="14">
        <v>0</v>
      </c>
      <c r="AV127" s="14">
        <v>1</v>
      </c>
      <c r="AW127" s="14">
        <v>0</v>
      </c>
      <c r="AX127" s="14">
        <v>0</v>
      </c>
      <c r="AY127" s="14">
        <v>4</v>
      </c>
      <c r="AZ127" s="14">
        <v>0</v>
      </c>
      <c r="BA127" s="14">
        <v>0</v>
      </c>
      <c r="BB127" s="14">
        <v>0</v>
      </c>
      <c r="BC127" s="14">
        <v>0</v>
      </c>
      <c r="BD127" s="15">
        <v>9</v>
      </c>
      <c r="BF127" s="13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1</v>
      </c>
      <c r="BN127" s="14">
        <v>0</v>
      </c>
      <c r="BO127" s="14">
        <v>0</v>
      </c>
      <c r="BP127" s="14">
        <v>0</v>
      </c>
      <c r="BQ127" s="14">
        <v>0</v>
      </c>
      <c r="BR127" s="15">
        <v>3</v>
      </c>
    </row>
    <row r="128" spans="1:70">
      <c r="A128" s="13" t="s">
        <v>103</v>
      </c>
      <c r="B128" s="14" t="s">
        <v>45</v>
      </c>
      <c r="C128" s="14" t="s">
        <v>357</v>
      </c>
      <c r="D128" s="36" t="s">
        <v>358</v>
      </c>
      <c r="E128" s="9">
        <f t="shared" si="19"/>
        <v>17</v>
      </c>
      <c r="F128" s="10">
        <f t="shared" si="22"/>
        <v>0</v>
      </c>
      <c r="G128" s="10">
        <f t="shared" si="23"/>
        <v>0</v>
      </c>
      <c r="H128" s="10">
        <f t="shared" si="24"/>
        <v>0</v>
      </c>
      <c r="I128" s="10">
        <f t="shared" si="25"/>
        <v>0</v>
      </c>
      <c r="J128" s="10">
        <f t="shared" si="26"/>
        <v>2</v>
      </c>
      <c r="K128" s="10">
        <f t="shared" si="27"/>
        <v>0</v>
      </c>
      <c r="L128" s="10">
        <f t="shared" si="20"/>
        <v>1</v>
      </c>
      <c r="M128" s="10">
        <f t="shared" si="28"/>
        <v>2</v>
      </c>
      <c r="N128" s="10">
        <f t="shared" si="29"/>
        <v>2</v>
      </c>
      <c r="O128" s="10">
        <f t="shared" si="30"/>
        <v>1</v>
      </c>
      <c r="P128" s="10">
        <f t="shared" si="31"/>
        <v>0</v>
      </c>
      <c r="Q128" s="10">
        <f t="shared" si="21"/>
        <v>0</v>
      </c>
      <c r="R128" s="11">
        <f t="shared" si="32"/>
        <v>9</v>
      </c>
      <c r="T128" s="13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5">
        <v>0</v>
      </c>
      <c r="AF128" s="13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5">
        <v>0</v>
      </c>
      <c r="AP128" s="16">
        <v>0</v>
      </c>
      <c r="AR128" s="13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1</v>
      </c>
      <c r="AY128" s="14">
        <v>1</v>
      </c>
      <c r="AZ128" s="14">
        <v>1</v>
      </c>
      <c r="BA128" s="14">
        <v>1</v>
      </c>
      <c r="BB128" s="14">
        <v>0</v>
      </c>
      <c r="BC128" s="14">
        <v>0</v>
      </c>
      <c r="BD128" s="15">
        <v>8</v>
      </c>
      <c r="BF128" s="13">
        <v>0</v>
      </c>
      <c r="BG128" s="14">
        <v>0</v>
      </c>
      <c r="BH128" s="14">
        <v>0</v>
      </c>
      <c r="BI128" s="14">
        <v>0</v>
      </c>
      <c r="BJ128" s="14">
        <v>2</v>
      </c>
      <c r="BK128" s="14">
        <v>0</v>
      </c>
      <c r="BL128" s="14">
        <v>0</v>
      </c>
      <c r="BM128" s="14">
        <v>1</v>
      </c>
      <c r="BN128" s="14">
        <v>1</v>
      </c>
      <c r="BO128" s="14">
        <v>0</v>
      </c>
      <c r="BP128" s="14">
        <v>0</v>
      </c>
      <c r="BQ128" s="14">
        <v>0</v>
      </c>
      <c r="BR128" s="15">
        <v>1</v>
      </c>
    </row>
    <row r="129" spans="1:70">
      <c r="A129" s="13" t="s">
        <v>246</v>
      </c>
      <c r="B129" s="14" t="s">
        <v>37</v>
      </c>
      <c r="C129" s="14" t="s">
        <v>359</v>
      </c>
      <c r="D129" s="36" t="s">
        <v>360</v>
      </c>
      <c r="E129" s="9">
        <f t="shared" si="19"/>
        <v>77</v>
      </c>
      <c r="F129" s="10">
        <f t="shared" si="22"/>
        <v>0</v>
      </c>
      <c r="G129" s="10">
        <f t="shared" si="23"/>
        <v>0</v>
      </c>
      <c r="H129" s="10">
        <f t="shared" si="24"/>
        <v>0</v>
      </c>
      <c r="I129" s="10">
        <f t="shared" si="25"/>
        <v>0</v>
      </c>
      <c r="J129" s="10">
        <f t="shared" si="26"/>
        <v>8</v>
      </c>
      <c r="K129" s="10">
        <f t="shared" si="27"/>
        <v>1</v>
      </c>
      <c r="L129" s="10">
        <f t="shared" si="20"/>
        <v>28</v>
      </c>
      <c r="M129" s="10">
        <f t="shared" si="28"/>
        <v>21</v>
      </c>
      <c r="N129" s="10">
        <f t="shared" si="29"/>
        <v>4</v>
      </c>
      <c r="O129" s="10">
        <f t="shared" si="30"/>
        <v>5</v>
      </c>
      <c r="P129" s="10">
        <f t="shared" si="31"/>
        <v>0</v>
      </c>
      <c r="Q129" s="10">
        <f t="shared" si="21"/>
        <v>0</v>
      </c>
      <c r="R129" s="11">
        <f t="shared" si="32"/>
        <v>10</v>
      </c>
      <c r="T129" s="13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5">
        <v>0</v>
      </c>
      <c r="AF129" s="13">
        <v>0</v>
      </c>
      <c r="AG129" s="14">
        <v>0</v>
      </c>
      <c r="AH129" s="14">
        <v>0</v>
      </c>
      <c r="AI129" s="14">
        <v>1</v>
      </c>
      <c r="AJ129" s="14">
        <v>0</v>
      </c>
      <c r="AK129" s="14">
        <v>0</v>
      </c>
      <c r="AL129" s="14">
        <v>0</v>
      </c>
      <c r="AM129" s="14">
        <v>0</v>
      </c>
      <c r="AN129" s="15">
        <v>0</v>
      </c>
      <c r="AP129" s="16">
        <v>0</v>
      </c>
      <c r="AR129" s="13">
        <v>0</v>
      </c>
      <c r="AS129" s="14">
        <v>0</v>
      </c>
      <c r="AT129" s="14">
        <v>0</v>
      </c>
      <c r="AU129" s="14">
        <v>0</v>
      </c>
      <c r="AV129" s="14">
        <v>6</v>
      </c>
      <c r="AW129" s="14">
        <v>1</v>
      </c>
      <c r="AX129" s="14">
        <v>25</v>
      </c>
      <c r="AY129" s="14">
        <v>9</v>
      </c>
      <c r="AZ129" s="14">
        <v>4</v>
      </c>
      <c r="BA129" s="14">
        <v>5</v>
      </c>
      <c r="BB129" s="14">
        <v>0</v>
      </c>
      <c r="BC129" s="14">
        <v>0</v>
      </c>
      <c r="BD129" s="15">
        <v>8</v>
      </c>
      <c r="BF129" s="13">
        <v>0</v>
      </c>
      <c r="BG129" s="14">
        <v>0</v>
      </c>
      <c r="BH129" s="14">
        <v>0</v>
      </c>
      <c r="BI129" s="14">
        <v>0</v>
      </c>
      <c r="BJ129" s="14">
        <v>2</v>
      </c>
      <c r="BK129" s="14">
        <v>0</v>
      </c>
      <c r="BL129" s="14">
        <v>2</v>
      </c>
      <c r="BM129" s="14">
        <v>12</v>
      </c>
      <c r="BN129" s="14">
        <v>0</v>
      </c>
      <c r="BO129" s="14">
        <v>0</v>
      </c>
      <c r="BP129" s="14">
        <v>0</v>
      </c>
      <c r="BQ129" s="14">
        <v>0</v>
      </c>
      <c r="BR129" s="15">
        <v>2</v>
      </c>
    </row>
    <row r="130" spans="1:70">
      <c r="A130" s="13" t="s">
        <v>189</v>
      </c>
      <c r="B130" s="14" t="s">
        <v>45</v>
      </c>
      <c r="C130" s="14" t="s">
        <v>361</v>
      </c>
      <c r="D130" s="36" t="s">
        <v>362</v>
      </c>
      <c r="E130" s="9">
        <f t="shared" si="19"/>
        <v>45</v>
      </c>
      <c r="F130" s="10">
        <f t="shared" si="22"/>
        <v>0</v>
      </c>
      <c r="G130" s="10">
        <f t="shared" si="23"/>
        <v>0</v>
      </c>
      <c r="H130" s="10">
        <f t="shared" si="24"/>
        <v>0</v>
      </c>
      <c r="I130" s="10">
        <f t="shared" si="25"/>
        <v>2</v>
      </c>
      <c r="J130" s="10">
        <f t="shared" si="26"/>
        <v>10</v>
      </c>
      <c r="K130" s="10">
        <f t="shared" si="27"/>
        <v>2</v>
      </c>
      <c r="L130" s="10">
        <f t="shared" si="20"/>
        <v>9</v>
      </c>
      <c r="M130" s="10">
        <f t="shared" si="28"/>
        <v>6</v>
      </c>
      <c r="N130" s="10">
        <f t="shared" si="29"/>
        <v>1</v>
      </c>
      <c r="O130" s="10">
        <f t="shared" si="30"/>
        <v>2</v>
      </c>
      <c r="P130" s="10">
        <f t="shared" si="31"/>
        <v>1</v>
      </c>
      <c r="Q130" s="10">
        <f t="shared" si="21"/>
        <v>0</v>
      </c>
      <c r="R130" s="11">
        <f t="shared" si="32"/>
        <v>12</v>
      </c>
      <c r="T130" s="13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5">
        <v>0</v>
      </c>
      <c r="AF130" s="13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5">
        <v>0</v>
      </c>
      <c r="AP130" s="16">
        <v>0</v>
      </c>
      <c r="AR130" s="13">
        <v>0</v>
      </c>
      <c r="AS130" s="14">
        <v>0</v>
      </c>
      <c r="AT130" s="14">
        <v>0</v>
      </c>
      <c r="AU130" s="14">
        <v>1</v>
      </c>
      <c r="AV130" s="14">
        <v>8</v>
      </c>
      <c r="AW130" s="14">
        <v>2</v>
      </c>
      <c r="AX130" s="14">
        <v>9</v>
      </c>
      <c r="AY130" s="14">
        <v>5</v>
      </c>
      <c r="AZ130" s="14">
        <v>1</v>
      </c>
      <c r="BA130" s="14">
        <v>0</v>
      </c>
      <c r="BB130" s="14">
        <v>0</v>
      </c>
      <c r="BC130" s="14">
        <v>0</v>
      </c>
      <c r="BD130" s="15">
        <v>12</v>
      </c>
      <c r="BF130" s="13">
        <v>0</v>
      </c>
      <c r="BG130" s="14">
        <v>0</v>
      </c>
      <c r="BH130" s="14">
        <v>0</v>
      </c>
      <c r="BI130" s="14">
        <v>1</v>
      </c>
      <c r="BJ130" s="14">
        <v>2</v>
      </c>
      <c r="BK130" s="14">
        <v>0</v>
      </c>
      <c r="BL130" s="14">
        <v>0</v>
      </c>
      <c r="BM130" s="14">
        <v>1</v>
      </c>
      <c r="BN130" s="14">
        <v>0</v>
      </c>
      <c r="BO130" s="14">
        <v>2</v>
      </c>
      <c r="BP130" s="14">
        <v>1</v>
      </c>
      <c r="BQ130" s="14">
        <v>0</v>
      </c>
      <c r="BR130" s="15">
        <v>0</v>
      </c>
    </row>
    <row r="131" spans="1:70">
      <c r="A131" s="13" t="s">
        <v>70</v>
      </c>
      <c r="B131" s="14" t="s">
        <v>30</v>
      </c>
      <c r="C131" s="14" t="s">
        <v>363</v>
      </c>
      <c r="D131" s="36" t="s">
        <v>364</v>
      </c>
      <c r="E131" s="9">
        <f t="shared" ref="E131:E194" si="33">SUM(F131:R131)</f>
        <v>15</v>
      </c>
      <c r="F131" s="10">
        <f t="shared" si="22"/>
        <v>0</v>
      </c>
      <c r="G131" s="10">
        <f t="shared" si="23"/>
        <v>0</v>
      </c>
      <c r="H131" s="10">
        <f t="shared" si="24"/>
        <v>0</v>
      </c>
      <c r="I131" s="10">
        <f t="shared" si="25"/>
        <v>1</v>
      </c>
      <c r="J131" s="10">
        <f t="shared" si="26"/>
        <v>2</v>
      </c>
      <c r="K131" s="10">
        <f t="shared" si="27"/>
        <v>1</v>
      </c>
      <c r="L131" s="10">
        <f t="shared" ref="L131:L194" si="34">AI131+AX131+BL131</f>
        <v>2</v>
      </c>
      <c r="M131" s="10">
        <f t="shared" si="28"/>
        <v>2</v>
      </c>
      <c r="N131" s="10">
        <f t="shared" si="29"/>
        <v>0</v>
      </c>
      <c r="O131" s="10">
        <f t="shared" si="30"/>
        <v>2</v>
      </c>
      <c r="P131" s="10">
        <f t="shared" si="31"/>
        <v>0</v>
      </c>
      <c r="Q131" s="10">
        <f t="shared" ref="Q131:Q194" si="35">AM131+BC131+BQ131</f>
        <v>0</v>
      </c>
      <c r="R131" s="11">
        <f t="shared" si="32"/>
        <v>5</v>
      </c>
      <c r="T131" s="13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5">
        <v>0</v>
      </c>
      <c r="AF131" s="13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5">
        <v>0</v>
      </c>
      <c r="AP131" s="16">
        <v>0</v>
      </c>
      <c r="AR131" s="13">
        <v>0</v>
      </c>
      <c r="AS131" s="14">
        <v>0</v>
      </c>
      <c r="AT131" s="14">
        <v>0</v>
      </c>
      <c r="AU131" s="14">
        <v>1</v>
      </c>
      <c r="AV131" s="14">
        <v>2</v>
      </c>
      <c r="AW131" s="14">
        <v>1</v>
      </c>
      <c r="AX131" s="14">
        <v>2</v>
      </c>
      <c r="AY131" s="14">
        <v>1</v>
      </c>
      <c r="AZ131" s="14">
        <v>0</v>
      </c>
      <c r="BA131" s="14">
        <v>1</v>
      </c>
      <c r="BB131" s="14">
        <v>0</v>
      </c>
      <c r="BC131" s="14">
        <v>0</v>
      </c>
      <c r="BD131" s="15">
        <v>5</v>
      </c>
      <c r="BF131" s="13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1</v>
      </c>
      <c r="BN131" s="14">
        <v>0</v>
      </c>
      <c r="BO131" s="14">
        <v>1</v>
      </c>
      <c r="BP131" s="14">
        <v>0</v>
      </c>
      <c r="BQ131" s="14">
        <v>0</v>
      </c>
      <c r="BR131" s="15">
        <v>0</v>
      </c>
    </row>
    <row r="132" spans="1:70">
      <c r="A132" s="13" t="s">
        <v>109</v>
      </c>
      <c r="B132" s="14" t="s">
        <v>37</v>
      </c>
      <c r="C132" s="14" t="s">
        <v>365</v>
      </c>
      <c r="D132" s="36" t="s">
        <v>366</v>
      </c>
      <c r="E132" s="9">
        <f t="shared" si="33"/>
        <v>19</v>
      </c>
      <c r="F132" s="10">
        <f t="shared" ref="F132:F195" si="36">T132+AF132+AR132+BF132</f>
        <v>0</v>
      </c>
      <c r="G132" s="10">
        <f t="shared" ref="G132:G195" si="37">U132+AS132+BG132</f>
        <v>0</v>
      </c>
      <c r="H132" s="10">
        <f t="shared" ref="H132:H195" si="38">V132+AT132+BH132</f>
        <v>0</v>
      </c>
      <c r="I132" s="10">
        <f t="shared" ref="I132:I195" si="39">W132+AG132+AU132+BI132</f>
        <v>0</v>
      </c>
      <c r="J132" s="10">
        <f t="shared" ref="J132:J195" si="40">X132+AH132+AV132+BJ132</f>
        <v>2</v>
      </c>
      <c r="K132" s="10">
        <f t="shared" ref="K132:K195" si="41">Y132+AW132+BK132</f>
        <v>0</v>
      </c>
      <c r="L132" s="10">
        <f t="shared" si="34"/>
        <v>0</v>
      </c>
      <c r="M132" s="10">
        <f t="shared" ref="M132:M195" si="42">Z132+AJ132+AP132+AY132+BM132</f>
        <v>8</v>
      </c>
      <c r="N132" s="10">
        <f t="shared" ref="N132:N195" si="43">AA132+AK132+AZ132+BN132</f>
        <v>0</v>
      </c>
      <c r="O132" s="10">
        <f t="shared" ref="O132:O195" si="44">AB132+AL132+BA132+BO132</f>
        <v>0</v>
      </c>
      <c r="P132" s="10">
        <f t="shared" ref="P132:P195" si="45">AC132+BB132+BP132</f>
        <v>0</v>
      </c>
      <c r="Q132" s="10">
        <f t="shared" si="35"/>
        <v>0</v>
      </c>
      <c r="R132" s="11">
        <f t="shared" ref="R132:R195" si="46">AD132+AN132+BD132+BR132</f>
        <v>9</v>
      </c>
      <c r="T132" s="13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5">
        <v>0</v>
      </c>
      <c r="AF132" s="13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5">
        <v>0</v>
      </c>
      <c r="AP132" s="16">
        <v>0</v>
      </c>
      <c r="AR132" s="13">
        <v>0</v>
      </c>
      <c r="AS132" s="14">
        <v>0</v>
      </c>
      <c r="AT132" s="14">
        <v>0</v>
      </c>
      <c r="AU132" s="14">
        <v>0</v>
      </c>
      <c r="AV132" s="14">
        <v>2</v>
      </c>
      <c r="AW132" s="14">
        <v>0</v>
      </c>
      <c r="AX132" s="14">
        <v>0</v>
      </c>
      <c r="AY132" s="14">
        <v>8</v>
      </c>
      <c r="AZ132" s="14">
        <v>0</v>
      </c>
      <c r="BA132" s="14">
        <v>0</v>
      </c>
      <c r="BB132" s="14">
        <v>0</v>
      </c>
      <c r="BC132" s="14">
        <v>0</v>
      </c>
      <c r="BD132" s="15">
        <v>9</v>
      </c>
      <c r="BF132" s="13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0</v>
      </c>
      <c r="BN132" s="14">
        <v>0</v>
      </c>
      <c r="BO132" s="14">
        <v>0</v>
      </c>
      <c r="BP132" s="14">
        <v>0</v>
      </c>
      <c r="BQ132" s="14">
        <v>0</v>
      </c>
      <c r="BR132" s="15">
        <v>0</v>
      </c>
    </row>
    <row r="133" spans="1:70">
      <c r="A133" s="13" t="s">
        <v>303</v>
      </c>
      <c r="B133" s="14" t="s">
        <v>41</v>
      </c>
      <c r="C133" s="14" t="s">
        <v>367</v>
      </c>
      <c r="D133" s="36" t="s">
        <v>368</v>
      </c>
      <c r="E133" s="9">
        <f t="shared" si="33"/>
        <v>166</v>
      </c>
      <c r="F133" s="10">
        <f t="shared" si="36"/>
        <v>11</v>
      </c>
      <c r="G133" s="10">
        <f t="shared" si="37"/>
        <v>3</v>
      </c>
      <c r="H133" s="10">
        <f t="shared" si="38"/>
        <v>8</v>
      </c>
      <c r="I133" s="10">
        <f t="shared" si="39"/>
        <v>2</v>
      </c>
      <c r="J133" s="10">
        <f t="shared" si="40"/>
        <v>32</v>
      </c>
      <c r="K133" s="10">
        <f t="shared" si="41"/>
        <v>3</v>
      </c>
      <c r="L133" s="10">
        <f t="shared" si="34"/>
        <v>18</v>
      </c>
      <c r="M133" s="10">
        <f t="shared" si="42"/>
        <v>37</v>
      </c>
      <c r="N133" s="10">
        <f t="shared" si="43"/>
        <v>2</v>
      </c>
      <c r="O133" s="10">
        <f t="shared" si="44"/>
        <v>2</v>
      </c>
      <c r="P133" s="10">
        <f t="shared" si="45"/>
        <v>1</v>
      </c>
      <c r="Q133" s="10">
        <f t="shared" si="35"/>
        <v>0</v>
      </c>
      <c r="R133" s="11">
        <f t="shared" si="46"/>
        <v>47</v>
      </c>
      <c r="T133" s="13">
        <v>1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5">
        <v>0</v>
      </c>
      <c r="AF133" s="13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5">
        <v>0</v>
      </c>
      <c r="AP133" s="16">
        <v>0</v>
      </c>
      <c r="AR133" s="13">
        <v>0</v>
      </c>
      <c r="AS133" s="14">
        <v>3</v>
      </c>
      <c r="AT133" s="14">
        <v>2</v>
      </c>
      <c r="AU133" s="14">
        <v>2</v>
      </c>
      <c r="AV133" s="14">
        <v>14</v>
      </c>
      <c r="AW133" s="14">
        <v>3</v>
      </c>
      <c r="AX133" s="14">
        <v>7</v>
      </c>
      <c r="AY133" s="14">
        <v>25</v>
      </c>
      <c r="AZ133" s="14">
        <v>2</v>
      </c>
      <c r="BA133" s="14">
        <v>1</v>
      </c>
      <c r="BB133" s="14">
        <v>1</v>
      </c>
      <c r="BC133" s="14">
        <v>0</v>
      </c>
      <c r="BD133" s="15">
        <v>23</v>
      </c>
      <c r="BF133" s="13">
        <v>10</v>
      </c>
      <c r="BG133" s="14">
        <v>0</v>
      </c>
      <c r="BH133" s="14">
        <v>6</v>
      </c>
      <c r="BI133" s="14">
        <v>0</v>
      </c>
      <c r="BJ133" s="14">
        <v>18</v>
      </c>
      <c r="BK133" s="14">
        <v>0</v>
      </c>
      <c r="BL133" s="14">
        <v>11</v>
      </c>
      <c r="BM133" s="14">
        <v>12</v>
      </c>
      <c r="BN133" s="14">
        <v>0</v>
      </c>
      <c r="BO133" s="14">
        <v>1</v>
      </c>
      <c r="BP133" s="14">
        <v>0</v>
      </c>
      <c r="BQ133" s="14">
        <v>0</v>
      </c>
      <c r="BR133" s="15">
        <v>24</v>
      </c>
    </row>
    <row r="134" spans="1:70">
      <c r="A134" s="13" t="s">
        <v>164</v>
      </c>
      <c r="B134" s="14" t="s">
        <v>30</v>
      </c>
      <c r="C134" s="14" t="s">
        <v>369</v>
      </c>
      <c r="D134" s="36" t="s">
        <v>370</v>
      </c>
      <c r="E134" s="9">
        <f t="shared" si="33"/>
        <v>7</v>
      </c>
      <c r="F134" s="10">
        <f t="shared" si="36"/>
        <v>0</v>
      </c>
      <c r="G134" s="10">
        <f t="shared" si="37"/>
        <v>0</v>
      </c>
      <c r="H134" s="10">
        <f t="shared" si="38"/>
        <v>0</v>
      </c>
      <c r="I134" s="10">
        <f t="shared" si="39"/>
        <v>0</v>
      </c>
      <c r="J134" s="10">
        <f t="shared" si="40"/>
        <v>2</v>
      </c>
      <c r="K134" s="10">
        <f t="shared" si="41"/>
        <v>0</v>
      </c>
      <c r="L134" s="10">
        <f t="shared" si="34"/>
        <v>1</v>
      </c>
      <c r="M134" s="10">
        <f t="shared" si="42"/>
        <v>0</v>
      </c>
      <c r="N134" s="10">
        <f t="shared" si="43"/>
        <v>1</v>
      </c>
      <c r="O134" s="10">
        <f t="shared" si="44"/>
        <v>0</v>
      </c>
      <c r="P134" s="10">
        <f t="shared" si="45"/>
        <v>1</v>
      </c>
      <c r="Q134" s="10">
        <f t="shared" si="35"/>
        <v>0</v>
      </c>
      <c r="R134" s="11">
        <f t="shared" si="46"/>
        <v>2</v>
      </c>
      <c r="T134" s="13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5">
        <v>0</v>
      </c>
      <c r="AF134" s="13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5">
        <v>0</v>
      </c>
      <c r="AP134" s="16">
        <v>0</v>
      </c>
      <c r="AR134" s="13">
        <v>0</v>
      </c>
      <c r="AS134" s="14">
        <v>0</v>
      </c>
      <c r="AT134" s="14">
        <v>0</v>
      </c>
      <c r="AU134" s="14">
        <v>0</v>
      </c>
      <c r="AV134" s="14">
        <v>2</v>
      </c>
      <c r="AW134" s="14">
        <v>0</v>
      </c>
      <c r="AX134" s="14">
        <v>1</v>
      </c>
      <c r="AY134" s="14">
        <v>0</v>
      </c>
      <c r="AZ134" s="14">
        <v>1</v>
      </c>
      <c r="BA134" s="14">
        <v>0</v>
      </c>
      <c r="BB134" s="14">
        <v>1</v>
      </c>
      <c r="BC134" s="14">
        <v>0</v>
      </c>
      <c r="BD134" s="15">
        <v>2</v>
      </c>
      <c r="BF134" s="13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0</v>
      </c>
      <c r="BN134" s="14">
        <v>0</v>
      </c>
      <c r="BO134" s="14">
        <v>0</v>
      </c>
      <c r="BP134" s="14">
        <v>0</v>
      </c>
      <c r="BQ134" s="14">
        <v>0</v>
      </c>
      <c r="BR134" s="15">
        <v>0</v>
      </c>
    </row>
    <row r="135" spans="1:70">
      <c r="A135" s="13" t="s">
        <v>371</v>
      </c>
      <c r="B135" s="14" t="s">
        <v>37</v>
      </c>
      <c r="C135" s="14" t="s">
        <v>372</v>
      </c>
      <c r="D135" s="36" t="s">
        <v>373</v>
      </c>
      <c r="E135" s="9">
        <f t="shared" si="33"/>
        <v>7</v>
      </c>
      <c r="F135" s="10">
        <f t="shared" si="36"/>
        <v>0</v>
      </c>
      <c r="G135" s="10">
        <f t="shared" si="37"/>
        <v>0</v>
      </c>
      <c r="H135" s="10">
        <f t="shared" si="38"/>
        <v>0</v>
      </c>
      <c r="I135" s="10">
        <f t="shared" si="39"/>
        <v>0</v>
      </c>
      <c r="J135" s="10">
        <f t="shared" si="40"/>
        <v>3</v>
      </c>
      <c r="K135" s="10">
        <f t="shared" si="41"/>
        <v>1</v>
      </c>
      <c r="L135" s="10">
        <f t="shared" si="34"/>
        <v>0</v>
      </c>
      <c r="M135" s="10">
        <f t="shared" si="42"/>
        <v>3</v>
      </c>
      <c r="N135" s="10">
        <f t="shared" si="43"/>
        <v>0</v>
      </c>
      <c r="O135" s="10">
        <f t="shared" si="44"/>
        <v>0</v>
      </c>
      <c r="P135" s="10">
        <f t="shared" si="45"/>
        <v>0</v>
      </c>
      <c r="Q135" s="10">
        <f t="shared" si="35"/>
        <v>0</v>
      </c>
      <c r="R135" s="11">
        <f t="shared" si="46"/>
        <v>0</v>
      </c>
      <c r="T135" s="13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5">
        <v>0</v>
      </c>
      <c r="AF135" s="13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5">
        <v>0</v>
      </c>
      <c r="AP135" s="16">
        <v>0</v>
      </c>
      <c r="AR135" s="13">
        <v>0</v>
      </c>
      <c r="AS135" s="14">
        <v>0</v>
      </c>
      <c r="AT135" s="14">
        <v>0</v>
      </c>
      <c r="AU135" s="14">
        <v>0</v>
      </c>
      <c r="AV135" s="14">
        <v>3</v>
      </c>
      <c r="AW135" s="14">
        <v>1</v>
      </c>
      <c r="AX135" s="14">
        <v>0</v>
      </c>
      <c r="AY135" s="14">
        <v>1</v>
      </c>
      <c r="AZ135" s="14">
        <v>0</v>
      </c>
      <c r="BA135" s="14">
        <v>0</v>
      </c>
      <c r="BB135" s="14">
        <v>0</v>
      </c>
      <c r="BC135" s="14">
        <v>0</v>
      </c>
      <c r="BD135" s="15">
        <v>0</v>
      </c>
      <c r="BF135" s="13">
        <v>0</v>
      </c>
      <c r="BG135" s="14">
        <v>0</v>
      </c>
      <c r="BH135" s="14">
        <v>0</v>
      </c>
      <c r="BI135" s="14">
        <v>0</v>
      </c>
      <c r="BJ135" s="14">
        <v>0</v>
      </c>
      <c r="BK135" s="14">
        <v>0</v>
      </c>
      <c r="BL135" s="14">
        <v>0</v>
      </c>
      <c r="BM135" s="14">
        <v>2</v>
      </c>
      <c r="BN135" s="14">
        <v>0</v>
      </c>
      <c r="BO135" s="14">
        <v>0</v>
      </c>
      <c r="BP135" s="14">
        <v>0</v>
      </c>
      <c r="BQ135" s="14">
        <v>0</v>
      </c>
      <c r="BR135" s="15">
        <v>0</v>
      </c>
    </row>
    <row r="136" spans="1:70">
      <c r="A136" s="13" t="s">
        <v>323</v>
      </c>
      <c r="B136" s="14" t="s">
        <v>48</v>
      </c>
      <c r="C136" s="14" t="s">
        <v>374</v>
      </c>
      <c r="D136" s="36" t="s">
        <v>375</v>
      </c>
      <c r="E136" s="9">
        <f t="shared" si="33"/>
        <v>29</v>
      </c>
      <c r="F136" s="10">
        <f t="shared" si="36"/>
        <v>0</v>
      </c>
      <c r="G136" s="10">
        <f t="shared" si="37"/>
        <v>0</v>
      </c>
      <c r="H136" s="10">
        <f t="shared" si="38"/>
        <v>0</v>
      </c>
      <c r="I136" s="10">
        <f t="shared" si="39"/>
        <v>0</v>
      </c>
      <c r="J136" s="10">
        <f t="shared" si="40"/>
        <v>9</v>
      </c>
      <c r="K136" s="10">
        <f t="shared" si="41"/>
        <v>1</v>
      </c>
      <c r="L136" s="10">
        <f t="shared" si="34"/>
        <v>1</v>
      </c>
      <c r="M136" s="10">
        <f t="shared" si="42"/>
        <v>4</v>
      </c>
      <c r="N136" s="10">
        <f t="shared" si="43"/>
        <v>1</v>
      </c>
      <c r="O136" s="10">
        <f t="shared" si="44"/>
        <v>1</v>
      </c>
      <c r="P136" s="10">
        <f t="shared" si="45"/>
        <v>0</v>
      </c>
      <c r="Q136" s="10">
        <f t="shared" si="35"/>
        <v>0</v>
      </c>
      <c r="R136" s="11">
        <f t="shared" si="46"/>
        <v>12</v>
      </c>
      <c r="T136" s="13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5">
        <v>0</v>
      </c>
      <c r="AF136" s="13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5">
        <v>0</v>
      </c>
      <c r="AP136" s="16">
        <v>0</v>
      </c>
      <c r="AR136" s="13">
        <v>0</v>
      </c>
      <c r="AS136" s="14">
        <v>0</v>
      </c>
      <c r="AT136" s="14">
        <v>0</v>
      </c>
      <c r="AU136" s="14">
        <v>0</v>
      </c>
      <c r="AV136" s="14">
        <v>5</v>
      </c>
      <c r="AW136" s="14">
        <v>1</v>
      </c>
      <c r="AX136" s="14">
        <v>1</v>
      </c>
      <c r="AY136" s="14">
        <v>4</v>
      </c>
      <c r="AZ136" s="14">
        <v>0</v>
      </c>
      <c r="BA136" s="14">
        <v>0</v>
      </c>
      <c r="BB136" s="14">
        <v>0</v>
      </c>
      <c r="BC136" s="14">
        <v>0</v>
      </c>
      <c r="BD136" s="15">
        <v>10</v>
      </c>
      <c r="BF136" s="13">
        <v>0</v>
      </c>
      <c r="BG136" s="14">
        <v>0</v>
      </c>
      <c r="BH136" s="14">
        <v>0</v>
      </c>
      <c r="BI136" s="14">
        <v>0</v>
      </c>
      <c r="BJ136" s="14">
        <v>4</v>
      </c>
      <c r="BK136" s="14">
        <v>0</v>
      </c>
      <c r="BL136" s="14">
        <v>0</v>
      </c>
      <c r="BM136" s="14">
        <v>0</v>
      </c>
      <c r="BN136" s="14">
        <v>1</v>
      </c>
      <c r="BO136" s="14">
        <v>1</v>
      </c>
      <c r="BP136" s="14">
        <v>0</v>
      </c>
      <c r="BQ136" s="14">
        <v>0</v>
      </c>
      <c r="BR136" s="15">
        <v>2</v>
      </c>
    </row>
    <row r="137" spans="1:70">
      <c r="A137" s="13" t="s">
        <v>142</v>
      </c>
      <c r="B137" s="14" t="s">
        <v>37</v>
      </c>
      <c r="C137" s="14" t="s">
        <v>376</v>
      </c>
      <c r="D137" s="36" t="s">
        <v>377</v>
      </c>
      <c r="E137" s="9">
        <f t="shared" si="33"/>
        <v>150</v>
      </c>
      <c r="F137" s="10">
        <f t="shared" si="36"/>
        <v>2</v>
      </c>
      <c r="G137" s="10">
        <f t="shared" si="37"/>
        <v>0</v>
      </c>
      <c r="H137" s="10">
        <f t="shared" si="38"/>
        <v>0</v>
      </c>
      <c r="I137" s="10">
        <f t="shared" si="39"/>
        <v>5</v>
      </c>
      <c r="J137" s="10">
        <f t="shared" si="40"/>
        <v>17</v>
      </c>
      <c r="K137" s="10">
        <f t="shared" si="41"/>
        <v>3</v>
      </c>
      <c r="L137" s="10">
        <f t="shared" si="34"/>
        <v>0</v>
      </c>
      <c r="M137" s="10">
        <f t="shared" si="42"/>
        <v>15</v>
      </c>
      <c r="N137" s="10">
        <f t="shared" si="43"/>
        <v>0</v>
      </c>
      <c r="O137" s="10">
        <f t="shared" si="44"/>
        <v>5</v>
      </c>
      <c r="P137" s="10">
        <f t="shared" si="45"/>
        <v>1</v>
      </c>
      <c r="Q137" s="10">
        <f t="shared" si="35"/>
        <v>0</v>
      </c>
      <c r="R137" s="11">
        <f t="shared" si="46"/>
        <v>102</v>
      </c>
      <c r="T137" s="13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5">
        <v>0</v>
      </c>
      <c r="AF137" s="13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5">
        <v>0</v>
      </c>
      <c r="AP137" s="16">
        <v>0</v>
      </c>
      <c r="AR137" s="13">
        <v>0</v>
      </c>
      <c r="AS137" s="14">
        <v>0</v>
      </c>
      <c r="AT137" s="14">
        <v>0</v>
      </c>
      <c r="AU137" s="14">
        <v>2</v>
      </c>
      <c r="AV137" s="14">
        <v>10</v>
      </c>
      <c r="AW137" s="14">
        <v>2</v>
      </c>
      <c r="AX137" s="14">
        <v>0</v>
      </c>
      <c r="AY137" s="14">
        <v>8</v>
      </c>
      <c r="AZ137" s="14">
        <v>0</v>
      </c>
      <c r="BA137" s="14">
        <v>4</v>
      </c>
      <c r="BB137" s="14">
        <v>1</v>
      </c>
      <c r="BC137" s="14">
        <v>0</v>
      </c>
      <c r="BD137" s="15">
        <v>61</v>
      </c>
      <c r="BF137" s="13">
        <v>2</v>
      </c>
      <c r="BG137" s="14">
        <v>0</v>
      </c>
      <c r="BH137" s="14">
        <v>0</v>
      </c>
      <c r="BI137" s="14">
        <v>3</v>
      </c>
      <c r="BJ137" s="14">
        <v>7</v>
      </c>
      <c r="BK137" s="14">
        <v>1</v>
      </c>
      <c r="BL137" s="14">
        <v>0</v>
      </c>
      <c r="BM137" s="14">
        <v>7</v>
      </c>
      <c r="BN137" s="14">
        <v>0</v>
      </c>
      <c r="BO137" s="14">
        <v>1</v>
      </c>
      <c r="BP137" s="14">
        <v>0</v>
      </c>
      <c r="BQ137" s="14">
        <v>0</v>
      </c>
      <c r="BR137" s="15">
        <v>41</v>
      </c>
    </row>
    <row r="138" spans="1:70">
      <c r="A138" s="13" t="s">
        <v>52</v>
      </c>
      <c r="B138" s="14" t="s">
        <v>41</v>
      </c>
      <c r="C138" s="14" t="s">
        <v>378</v>
      </c>
      <c r="D138" s="36" t="s">
        <v>379</v>
      </c>
      <c r="E138" s="9">
        <f t="shared" si="33"/>
        <v>19</v>
      </c>
      <c r="F138" s="10">
        <f t="shared" si="36"/>
        <v>0</v>
      </c>
      <c r="G138" s="10">
        <f t="shared" si="37"/>
        <v>0</v>
      </c>
      <c r="H138" s="10">
        <f t="shared" si="38"/>
        <v>0</v>
      </c>
      <c r="I138" s="10">
        <f t="shared" si="39"/>
        <v>0</v>
      </c>
      <c r="J138" s="10">
        <f t="shared" si="40"/>
        <v>7</v>
      </c>
      <c r="K138" s="10">
        <f t="shared" si="41"/>
        <v>1</v>
      </c>
      <c r="L138" s="10">
        <f t="shared" si="34"/>
        <v>7</v>
      </c>
      <c r="M138" s="10">
        <f t="shared" si="42"/>
        <v>2</v>
      </c>
      <c r="N138" s="10">
        <f t="shared" si="43"/>
        <v>0</v>
      </c>
      <c r="O138" s="10">
        <f t="shared" si="44"/>
        <v>0</v>
      </c>
      <c r="P138" s="10">
        <f t="shared" si="45"/>
        <v>0</v>
      </c>
      <c r="Q138" s="10">
        <f t="shared" si="35"/>
        <v>0</v>
      </c>
      <c r="R138" s="11">
        <f t="shared" si="46"/>
        <v>2</v>
      </c>
      <c r="T138" s="13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5">
        <v>0</v>
      </c>
      <c r="AF138" s="13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5">
        <v>0</v>
      </c>
      <c r="AP138" s="16">
        <v>0</v>
      </c>
      <c r="AR138" s="13">
        <v>0</v>
      </c>
      <c r="AS138" s="14">
        <v>0</v>
      </c>
      <c r="AT138" s="14">
        <v>0</v>
      </c>
      <c r="AU138" s="14">
        <v>0</v>
      </c>
      <c r="AV138" s="14">
        <v>1</v>
      </c>
      <c r="AW138" s="14">
        <v>0</v>
      </c>
      <c r="AX138" s="14">
        <v>7</v>
      </c>
      <c r="AY138" s="14">
        <v>1</v>
      </c>
      <c r="AZ138" s="14">
        <v>0</v>
      </c>
      <c r="BA138" s="14">
        <v>0</v>
      </c>
      <c r="BB138" s="14">
        <v>0</v>
      </c>
      <c r="BC138" s="14">
        <v>0</v>
      </c>
      <c r="BD138" s="15">
        <v>1</v>
      </c>
      <c r="BF138" s="13">
        <v>0</v>
      </c>
      <c r="BG138" s="14">
        <v>0</v>
      </c>
      <c r="BH138" s="14">
        <v>0</v>
      </c>
      <c r="BI138" s="14">
        <v>0</v>
      </c>
      <c r="BJ138" s="14">
        <v>6</v>
      </c>
      <c r="BK138" s="14">
        <v>1</v>
      </c>
      <c r="BL138" s="14">
        <v>0</v>
      </c>
      <c r="BM138" s="14">
        <v>1</v>
      </c>
      <c r="BN138" s="14">
        <v>0</v>
      </c>
      <c r="BO138" s="14">
        <v>0</v>
      </c>
      <c r="BP138" s="14">
        <v>0</v>
      </c>
      <c r="BQ138" s="14">
        <v>0</v>
      </c>
      <c r="BR138" s="15">
        <v>1</v>
      </c>
    </row>
    <row r="139" spans="1:70">
      <c r="A139" s="13" t="s">
        <v>109</v>
      </c>
      <c r="B139" s="14" t="s">
        <v>37</v>
      </c>
      <c r="C139" s="14" t="s">
        <v>380</v>
      </c>
      <c r="D139" s="36" t="s">
        <v>381</v>
      </c>
      <c r="E139" s="9">
        <f t="shared" si="33"/>
        <v>13</v>
      </c>
      <c r="F139" s="10">
        <f t="shared" si="36"/>
        <v>0</v>
      </c>
      <c r="G139" s="10">
        <f t="shared" si="37"/>
        <v>0</v>
      </c>
      <c r="H139" s="10">
        <f t="shared" si="38"/>
        <v>0</v>
      </c>
      <c r="I139" s="10">
        <f t="shared" si="39"/>
        <v>0</v>
      </c>
      <c r="J139" s="10">
        <f t="shared" si="40"/>
        <v>1</v>
      </c>
      <c r="K139" s="10">
        <f t="shared" si="41"/>
        <v>0</v>
      </c>
      <c r="L139" s="10">
        <f t="shared" si="34"/>
        <v>7</v>
      </c>
      <c r="M139" s="10">
        <f t="shared" si="42"/>
        <v>2</v>
      </c>
      <c r="N139" s="10">
        <f t="shared" si="43"/>
        <v>0</v>
      </c>
      <c r="O139" s="10">
        <f t="shared" si="44"/>
        <v>0</v>
      </c>
      <c r="P139" s="10">
        <f t="shared" si="45"/>
        <v>0</v>
      </c>
      <c r="Q139" s="10">
        <f t="shared" si="35"/>
        <v>0</v>
      </c>
      <c r="R139" s="11">
        <f t="shared" si="46"/>
        <v>3</v>
      </c>
      <c r="T139" s="13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5">
        <v>0</v>
      </c>
      <c r="AF139" s="13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5">
        <v>0</v>
      </c>
      <c r="AP139" s="16">
        <v>0</v>
      </c>
      <c r="AR139" s="13">
        <v>0</v>
      </c>
      <c r="AS139" s="14">
        <v>0</v>
      </c>
      <c r="AT139" s="14">
        <v>0</v>
      </c>
      <c r="AU139" s="14">
        <v>0</v>
      </c>
      <c r="AV139" s="14">
        <v>1</v>
      </c>
      <c r="AW139" s="14">
        <v>0</v>
      </c>
      <c r="AX139" s="14">
        <v>7</v>
      </c>
      <c r="AY139" s="14">
        <v>2</v>
      </c>
      <c r="AZ139" s="14">
        <v>0</v>
      </c>
      <c r="BA139" s="14">
        <v>0</v>
      </c>
      <c r="BB139" s="14">
        <v>0</v>
      </c>
      <c r="BC139" s="14">
        <v>0</v>
      </c>
      <c r="BD139" s="15">
        <v>3</v>
      </c>
      <c r="BF139" s="13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0</v>
      </c>
      <c r="BN139" s="14">
        <v>0</v>
      </c>
      <c r="BO139" s="14">
        <v>0</v>
      </c>
      <c r="BP139" s="14">
        <v>0</v>
      </c>
      <c r="BQ139" s="14">
        <v>0</v>
      </c>
      <c r="BR139" s="15">
        <v>0</v>
      </c>
    </row>
    <row r="140" spans="1:70">
      <c r="A140" s="13" t="s">
        <v>29</v>
      </c>
      <c r="B140" s="14" t="s">
        <v>30</v>
      </c>
      <c r="C140" s="14" t="s">
        <v>382</v>
      </c>
      <c r="D140" s="36" t="s">
        <v>383</v>
      </c>
      <c r="E140" s="9">
        <f t="shared" si="33"/>
        <v>12</v>
      </c>
      <c r="F140" s="10">
        <f t="shared" si="36"/>
        <v>0</v>
      </c>
      <c r="G140" s="10">
        <f t="shared" si="37"/>
        <v>0</v>
      </c>
      <c r="H140" s="10">
        <f t="shared" si="38"/>
        <v>0</v>
      </c>
      <c r="I140" s="10">
        <f t="shared" si="39"/>
        <v>0</v>
      </c>
      <c r="J140" s="10">
        <f t="shared" si="40"/>
        <v>2</v>
      </c>
      <c r="K140" s="10">
        <f t="shared" si="41"/>
        <v>0</v>
      </c>
      <c r="L140" s="10">
        <f t="shared" si="34"/>
        <v>0</v>
      </c>
      <c r="M140" s="10">
        <f t="shared" si="42"/>
        <v>2</v>
      </c>
      <c r="N140" s="10">
        <f t="shared" si="43"/>
        <v>0</v>
      </c>
      <c r="O140" s="10">
        <f t="shared" si="44"/>
        <v>0</v>
      </c>
      <c r="P140" s="10">
        <f t="shared" si="45"/>
        <v>0</v>
      </c>
      <c r="Q140" s="10">
        <f t="shared" si="35"/>
        <v>0</v>
      </c>
      <c r="R140" s="11">
        <f t="shared" si="46"/>
        <v>8</v>
      </c>
      <c r="T140" s="13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5">
        <v>0</v>
      </c>
      <c r="AF140" s="13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5">
        <v>0</v>
      </c>
      <c r="AP140" s="16">
        <v>0</v>
      </c>
      <c r="AR140" s="13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5">
        <v>6</v>
      </c>
      <c r="BF140" s="13">
        <v>0</v>
      </c>
      <c r="BG140" s="14">
        <v>0</v>
      </c>
      <c r="BH140" s="14">
        <v>0</v>
      </c>
      <c r="BI140" s="14">
        <v>0</v>
      </c>
      <c r="BJ140" s="14">
        <v>2</v>
      </c>
      <c r="BK140" s="14">
        <v>0</v>
      </c>
      <c r="BL140" s="14">
        <v>0</v>
      </c>
      <c r="BM140" s="14">
        <v>2</v>
      </c>
      <c r="BN140" s="14">
        <v>0</v>
      </c>
      <c r="BO140" s="14">
        <v>0</v>
      </c>
      <c r="BP140" s="14">
        <v>0</v>
      </c>
      <c r="BQ140" s="14">
        <v>0</v>
      </c>
      <c r="BR140" s="15">
        <v>2</v>
      </c>
    </row>
    <row r="141" spans="1:70">
      <c r="A141" s="13" t="s">
        <v>338</v>
      </c>
      <c r="B141" s="14" t="s">
        <v>41</v>
      </c>
      <c r="C141" s="14" t="s">
        <v>384</v>
      </c>
      <c r="D141" s="36" t="s">
        <v>385</v>
      </c>
      <c r="E141" s="9">
        <f t="shared" si="33"/>
        <v>24</v>
      </c>
      <c r="F141" s="10">
        <f t="shared" si="36"/>
        <v>0</v>
      </c>
      <c r="G141" s="10">
        <f t="shared" si="37"/>
        <v>0</v>
      </c>
      <c r="H141" s="10">
        <f t="shared" si="38"/>
        <v>0</v>
      </c>
      <c r="I141" s="10">
        <f t="shared" si="39"/>
        <v>0</v>
      </c>
      <c r="J141" s="10">
        <f t="shared" si="40"/>
        <v>2</v>
      </c>
      <c r="K141" s="10">
        <f t="shared" si="41"/>
        <v>0</v>
      </c>
      <c r="L141" s="10">
        <f t="shared" si="34"/>
        <v>0</v>
      </c>
      <c r="M141" s="10">
        <f t="shared" si="42"/>
        <v>13</v>
      </c>
      <c r="N141" s="10">
        <f t="shared" si="43"/>
        <v>2</v>
      </c>
      <c r="O141" s="10">
        <f t="shared" si="44"/>
        <v>0</v>
      </c>
      <c r="P141" s="10">
        <f t="shared" si="45"/>
        <v>0</v>
      </c>
      <c r="Q141" s="10">
        <f t="shared" si="35"/>
        <v>0</v>
      </c>
      <c r="R141" s="11">
        <f t="shared" si="46"/>
        <v>7</v>
      </c>
      <c r="T141" s="13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5">
        <v>0</v>
      </c>
      <c r="AF141" s="13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5">
        <v>0</v>
      </c>
      <c r="AP141" s="16">
        <v>0</v>
      </c>
      <c r="AR141" s="13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13</v>
      </c>
      <c r="AZ141" s="14">
        <v>2</v>
      </c>
      <c r="BA141" s="14">
        <v>0</v>
      </c>
      <c r="BB141" s="14">
        <v>0</v>
      </c>
      <c r="BC141" s="14">
        <v>0</v>
      </c>
      <c r="BD141" s="15">
        <v>5</v>
      </c>
      <c r="BF141" s="13">
        <v>0</v>
      </c>
      <c r="BG141" s="14">
        <v>0</v>
      </c>
      <c r="BH141" s="14">
        <v>0</v>
      </c>
      <c r="BI141" s="14">
        <v>0</v>
      </c>
      <c r="BJ141" s="14">
        <v>2</v>
      </c>
      <c r="BK141" s="14">
        <v>0</v>
      </c>
      <c r="BL141" s="14">
        <v>0</v>
      </c>
      <c r="BM141" s="14">
        <v>0</v>
      </c>
      <c r="BN141" s="14">
        <v>0</v>
      </c>
      <c r="BO141" s="14">
        <v>0</v>
      </c>
      <c r="BP141" s="14">
        <v>0</v>
      </c>
      <c r="BQ141" s="14">
        <v>0</v>
      </c>
      <c r="BR141" s="15">
        <v>2</v>
      </c>
    </row>
    <row r="142" spans="1:70">
      <c r="A142" s="13" t="s">
        <v>148</v>
      </c>
      <c r="B142" s="14" t="s">
        <v>37</v>
      </c>
      <c r="C142" s="14" t="s">
        <v>386</v>
      </c>
      <c r="D142" s="36" t="s">
        <v>387</v>
      </c>
      <c r="E142" s="9">
        <f t="shared" si="33"/>
        <v>146</v>
      </c>
      <c r="F142" s="10">
        <f t="shared" si="36"/>
        <v>6</v>
      </c>
      <c r="G142" s="10">
        <f t="shared" si="37"/>
        <v>0</v>
      </c>
      <c r="H142" s="10">
        <f t="shared" si="38"/>
        <v>1</v>
      </c>
      <c r="I142" s="10">
        <f t="shared" si="39"/>
        <v>3</v>
      </c>
      <c r="J142" s="10">
        <f t="shared" si="40"/>
        <v>45</v>
      </c>
      <c r="K142" s="10">
        <f t="shared" si="41"/>
        <v>2</v>
      </c>
      <c r="L142" s="10">
        <f t="shared" si="34"/>
        <v>32</v>
      </c>
      <c r="M142" s="10">
        <f t="shared" si="42"/>
        <v>36</v>
      </c>
      <c r="N142" s="10">
        <f t="shared" si="43"/>
        <v>3</v>
      </c>
      <c r="O142" s="10">
        <f t="shared" si="44"/>
        <v>4</v>
      </c>
      <c r="P142" s="10">
        <f t="shared" si="45"/>
        <v>2</v>
      </c>
      <c r="Q142" s="10">
        <f t="shared" si="35"/>
        <v>0</v>
      </c>
      <c r="R142" s="11">
        <f t="shared" si="46"/>
        <v>12</v>
      </c>
      <c r="T142" s="13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5">
        <v>0</v>
      </c>
      <c r="AF142" s="13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5">
        <v>0</v>
      </c>
      <c r="AP142" s="16">
        <v>0</v>
      </c>
      <c r="AR142" s="13">
        <v>1</v>
      </c>
      <c r="AS142" s="14">
        <v>0</v>
      </c>
      <c r="AT142" s="14">
        <v>1</v>
      </c>
      <c r="AU142" s="14">
        <v>0</v>
      </c>
      <c r="AV142" s="14">
        <v>31</v>
      </c>
      <c r="AW142" s="14">
        <v>2</v>
      </c>
      <c r="AX142" s="14">
        <v>31</v>
      </c>
      <c r="AY142" s="14">
        <v>29</v>
      </c>
      <c r="AZ142" s="14">
        <v>3</v>
      </c>
      <c r="BA142" s="14">
        <v>3</v>
      </c>
      <c r="BB142" s="14">
        <v>0</v>
      </c>
      <c r="BC142" s="14">
        <v>0</v>
      </c>
      <c r="BD142" s="15">
        <v>9</v>
      </c>
      <c r="BF142" s="13">
        <v>5</v>
      </c>
      <c r="BG142" s="14">
        <v>0</v>
      </c>
      <c r="BH142" s="14">
        <v>0</v>
      </c>
      <c r="BI142" s="14">
        <v>3</v>
      </c>
      <c r="BJ142" s="14">
        <v>14</v>
      </c>
      <c r="BK142" s="14">
        <v>0</v>
      </c>
      <c r="BL142" s="14">
        <v>1</v>
      </c>
      <c r="BM142" s="14">
        <v>7</v>
      </c>
      <c r="BN142" s="14">
        <v>0</v>
      </c>
      <c r="BO142" s="14">
        <v>1</v>
      </c>
      <c r="BP142" s="14">
        <v>2</v>
      </c>
      <c r="BQ142" s="14">
        <v>0</v>
      </c>
      <c r="BR142" s="15">
        <v>3</v>
      </c>
    </row>
    <row r="143" spans="1:70">
      <c r="A143" s="13" t="s">
        <v>320</v>
      </c>
      <c r="B143" s="14" t="s">
        <v>41</v>
      </c>
      <c r="C143" s="14" t="s">
        <v>388</v>
      </c>
      <c r="D143" s="36" t="s">
        <v>389</v>
      </c>
      <c r="E143" s="9">
        <f t="shared" si="33"/>
        <v>82</v>
      </c>
      <c r="F143" s="10">
        <f t="shared" si="36"/>
        <v>0</v>
      </c>
      <c r="G143" s="10">
        <f t="shared" si="37"/>
        <v>2</v>
      </c>
      <c r="H143" s="10">
        <f t="shared" si="38"/>
        <v>1</v>
      </c>
      <c r="I143" s="10">
        <f t="shared" si="39"/>
        <v>0</v>
      </c>
      <c r="J143" s="10">
        <f t="shared" si="40"/>
        <v>10</v>
      </c>
      <c r="K143" s="10">
        <f t="shared" si="41"/>
        <v>3</v>
      </c>
      <c r="L143" s="10">
        <f t="shared" si="34"/>
        <v>1</v>
      </c>
      <c r="M143" s="10">
        <f t="shared" si="42"/>
        <v>51</v>
      </c>
      <c r="N143" s="10">
        <f t="shared" si="43"/>
        <v>3</v>
      </c>
      <c r="O143" s="10">
        <f t="shared" si="44"/>
        <v>2</v>
      </c>
      <c r="P143" s="10">
        <f t="shared" si="45"/>
        <v>0</v>
      </c>
      <c r="Q143" s="10">
        <f t="shared" si="35"/>
        <v>0</v>
      </c>
      <c r="R143" s="11">
        <f t="shared" si="46"/>
        <v>9</v>
      </c>
      <c r="T143" s="13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5">
        <v>0</v>
      </c>
      <c r="AF143" s="13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5">
        <v>0</v>
      </c>
      <c r="AP143" s="16">
        <v>0</v>
      </c>
      <c r="AR143" s="13">
        <v>0</v>
      </c>
      <c r="AS143" s="14">
        <v>0</v>
      </c>
      <c r="AT143" s="14">
        <v>0</v>
      </c>
      <c r="AU143" s="14">
        <v>0</v>
      </c>
      <c r="AV143" s="14">
        <v>6</v>
      </c>
      <c r="AW143" s="14">
        <v>0</v>
      </c>
      <c r="AX143" s="14">
        <v>0</v>
      </c>
      <c r="AY143" s="14">
        <v>46</v>
      </c>
      <c r="AZ143" s="14">
        <v>2</v>
      </c>
      <c r="BA143" s="14">
        <v>2</v>
      </c>
      <c r="BB143" s="14">
        <v>0</v>
      </c>
      <c r="BC143" s="14">
        <v>0</v>
      </c>
      <c r="BD143" s="15">
        <v>3</v>
      </c>
      <c r="BF143" s="13">
        <v>0</v>
      </c>
      <c r="BG143" s="14">
        <v>2</v>
      </c>
      <c r="BH143" s="14">
        <v>1</v>
      </c>
      <c r="BI143" s="14">
        <v>0</v>
      </c>
      <c r="BJ143" s="14">
        <v>4</v>
      </c>
      <c r="BK143" s="14">
        <v>3</v>
      </c>
      <c r="BL143" s="14">
        <v>1</v>
      </c>
      <c r="BM143" s="14">
        <v>5</v>
      </c>
      <c r="BN143" s="14">
        <v>1</v>
      </c>
      <c r="BO143" s="14">
        <v>0</v>
      </c>
      <c r="BP143" s="14">
        <v>0</v>
      </c>
      <c r="BQ143" s="14">
        <v>0</v>
      </c>
      <c r="BR143" s="15">
        <v>6</v>
      </c>
    </row>
    <row r="144" spans="1:70">
      <c r="A144" s="13" t="s">
        <v>390</v>
      </c>
      <c r="B144" s="14" t="s">
        <v>52</v>
      </c>
      <c r="C144" s="14" t="s">
        <v>391</v>
      </c>
      <c r="D144" s="36" t="s">
        <v>392</v>
      </c>
      <c r="E144" s="9">
        <f t="shared" si="33"/>
        <v>15</v>
      </c>
      <c r="F144" s="10">
        <f t="shared" si="36"/>
        <v>0</v>
      </c>
      <c r="G144" s="10">
        <f t="shared" si="37"/>
        <v>0</v>
      </c>
      <c r="H144" s="10">
        <f t="shared" si="38"/>
        <v>3</v>
      </c>
      <c r="I144" s="10">
        <f t="shared" si="39"/>
        <v>0</v>
      </c>
      <c r="J144" s="10">
        <f t="shared" si="40"/>
        <v>10</v>
      </c>
      <c r="K144" s="10">
        <f t="shared" si="41"/>
        <v>0</v>
      </c>
      <c r="L144" s="10">
        <f t="shared" si="34"/>
        <v>0</v>
      </c>
      <c r="M144" s="10">
        <f t="shared" si="42"/>
        <v>0</v>
      </c>
      <c r="N144" s="10">
        <f t="shared" si="43"/>
        <v>1</v>
      </c>
      <c r="O144" s="10">
        <f t="shared" si="44"/>
        <v>0</v>
      </c>
      <c r="P144" s="10">
        <f t="shared" si="45"/>
        <v>0</v>
      </c>
      <c r="Q144" s="10">
        <f t="shared" si="35"/>
        <v>0</v>
      </c>
      <c r="R144" s="11">
        <f t="shared" si="46"/>
        <v>1</v>
      </c>
      <c r="T144" s="13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5">
        <v>0</v>
      </c>
      <c r="AF144" s="13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5">
        <v>0</v>
      </c>
      <c r="AP144" s="16">
        <v>0</v>
      </c>
      <c r="AR144" s="13">
        <v>0</v>
      </c>
      <c r="AS144" s="14">
        <v>0</v>
      </c>
      <c r="AT144" s="14">
        <v>0</v>
      </c>
      <c r="AU144" s="14">
        <v>0</v>
      </c>
      <c r="AV144" s="14">
        <v>2</v>
      </c>
      <c r="AW144" s="14">
        <v>0</v>
      </c>
      <c r="AX144" s="14">
        <v>0</v>
      </c>
      <c r="AY144" s="14">
        <v>0</v>
      </c>
      <c r="AZ144" s="14">
        <v>1</v>
      </c>
      <c r="BA144" s="14">
        <v>0</v>
      </c>
      <c r="BB144" s="14">
        <v>0</v>
      </c>
      <c r="BC144" s="14">
        <v>0</v>
      </c>
      <c r="BD144" s="15">
        <v>0</v>
      </c>
      <c r="BF144" s="13">
        <v>0</v>
      </c>
      <c r="BG144" s="14">
        <v>0</v>
      </c>
      <c r="BH144" s="14">
        <v>3</v>
      </c>
      <c r="BI144" s="14">
        <v>0</v>
      </c>
      <c r="BJ144" s="14">
        <v>8</v>
      </c>
      <c r="BK144" s="14">
        <v>0</v>
      </c>
      <c r="BL144" s="14">
        <v>0</v>
      </c>
      <c r="BM144" s="14">
        <v>0</v>
      </c>
      <c r="BN144" s="14">
        <v>0</v>
      </c>
      <c r="BO144" s="14">
        <v>0</v>
      </c>
      <c r="BP144" s="14">
        <v>0</v>
      </c>
      <c r="BQ144" s="14">
        <v>0</v>
      </c>
      <c r="BR144" s="15">
        <v>1</v>
      </c>
    </row>
    <row r="145" spans="1:70">
      <c r="A145" s="13" t="s">
        <v>393</v>
      </c>
      <c r="B145" s="14" t="s">
        <v>48</v>
      </c>
      <c r="C145" s="14" t="s">
        <v>394</v>
      </c>
      <c r="D145" s="36" t="s">
        <v>395</v>
      </c>
      <c r="E145" s="9">
        <f t="shared" si="33"/>
        <v>17</v>
      </c>
      <c r="F145" s="10">
        <f t="shared" si="36"/>
        <v>0</v>
      </c>
      <c r="G145" s="10">
        <f t="shared" si="37"/>
        <v>0</v>
      </c>
      <c r="H145" s="10">
        <f t="shared" si="38"/>
        <v>0</v>
      </c>
      <c r="I145" s="10">
        <f t="shared" si="39"/>
        <v>0</v>
      </c>
      <c r="J145" s="10">
        <f t="shared" si="40"/>
        <v>3</v>
      </c>
      <c r="K145" s="10">
        <f t="shared" si="41"/>
        <v>0</v>
      </c>
      <c r="L145" s="10">
        <f t="shared" si="34"/>
        <v>1</v>
      </c>
      <c r="M145" s="10">
        <f t="shared" si="42"/>
        <v>4</v>
      </c>
      <c r="N145" s="10">
        <f t="shared" si="43"/>
        <v>1</v>
      </c>
      <c r="O145" s="10">
        <f t="shared" si="44"/>
        <v>0</v>
      </c>
      <c r="P145" s="10">
        <f t="shared" si="45"/>
        <v>0</v>
      </c>
      <c r="Q145" s="10">
        <f t="shared" si="35"/>
        <v>0</v>
      </c>
      <c r="R145" s="11">
        <f t="shared" si="46"/>
        <v>8</v>
      </c>
      <c r="T145" s="13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5">
        <v>0</v>
      </c>
      <c r="AF145" s="13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5">
        <v>0</v>
      </c>
      <c r="AP145" s="16">
        <v>0</v>
      </c>
      <c r="AR145" s="13">
        <v>0</v>
      </c>
      <c r="AS145" s="14">
        <v>0</v>
      </c>
      <c r="AT145" s="14">
        <v>0</v>
      </c>
      <c r="AU145" s="14">
        <v>0</v>
      </c>
      <c r="AV145" s="14">
        <v>3</v>
      </c>
      <c r="AW145" s="14">
        <v>0</v>
      </c>
      <c r="AX145" s="14">
        <v>1</v>
      </c>
      <c r="AY145" s="14">
        <v>1</v>
      </c>
      <c r="AZ145" s="14">
        <v>1</v>
      </c>
      <c r="BA145" s="14">
        <v>0</v>
      </c>
      <c r="BB145" s="14">
        <v>0</v>
      </c>
      <c r="BC145" s="14">
        <v>0</v>
      </c>
      <c r="BD145" s="15">
        <v>7</v>
      </c>
      <c r="BF145" s="13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0</v>
      </c>
      <c r="BL145" s="14">
        <v>0</v>
      </c>
      <c r="BM145" s="14">
        <v>3</v>
      </c>
      <c r="BN145" s="14">
        <v>0</v>
      </c>
      <c r="BO145" s="14">
        <v>0</v>
      </c>
      <c r="BP145" s="14">
        <v>0</v>
      </c>
      <c r="BQ145" s="14">
        <v>0</v>
      </c>
      <c r="BR145" s="15">
        <v>1</v>
      </c>
    </row>
    <row r="146" spans="1:70">
      <c r="A146" s="13" t="s">
        <v>396</v>
      </c>
      <c r="B146" s="14" t="s">
        <v>45</v>
      </c>
      <c r="C146" s="14" t="s">
        <v>397</v>
      </c>
      <c r="D146" s="36" t="s">
        <v>398</v>
      </c>
      <c r="E146" s="9">
        <f t="shared" si="33"/>
        <v>19</v>
      </c>
      <c r="F146" s="10">
        <f t="shared" si="36"/>
        <v>0</v>
      </c>
      <c r="G146" s="10">
        <f t="shared" si="37"/>
        <v>0</v>
      </c>
      <c r="H146" s="10">
        <f t="shared" si="38"/>
        <v>0</v>
      </c>
      <c r="I146" s="10">
        <f t="shared" si="39"/>
        <v>0</v>
      </c>
      <c r="J146" s="10">
        <f t="shared" si="40"/>
        <v>1</v>
      </c>
      <c r="K146" s="10">
        <f t="shared" si="41"/>
        <v>0</v>
      </c>
      <c r="L146" s="10">
        <f t="shared" si="34"/>
        <v>10</v>
      </c>
      <c r="M146" s="10">
        <f t="shared" si="42"/>
        <v>7</v>
      </c>
      <c r="N146" s="10">
        <f t="shared" si="43"/>
        <v>1</v>
      </c>
      <c r="O146" s="10">
        <f t="shared" si="44"/>
        <v>0</v>
      </c>
      <c r="P146" s="10">
        <f t="shared" si="45"/>
        <v>0</v>
      </c>
      <c r="Q146" s="10">
        <f t="shared" si="35"/>
        <v>0</v>
      </c>
      <c r="R146" s="11">
        <f t="shared" si="46"/>
        <v>0</v>
      </c>
      <c r="T146" s="13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5">
        <v>0</v>
      </c>
      <c r="AF146" s="13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5">
        <v>0</v>
      </c>
      <c r="AP146" s="16">
        <v>0</v>
      </c>
      <c r="AR146" s="13">
        <v>0</v>
      </c>
      <c r="AS146" s="14">
        <v>0</v>
      </c>
      <c r="AT146" s="14">
        <v>0</v>
      </c>
      <c r="AU146" s="14">
        <v>0</v>
      </c>
      <c r="AV146" s="14">
        <v>1</v>
      </c>
      <c r="AW146" s="14">
        <v>0</v>
      </c>
      <c r="AX146" s="14">
        <v>10</v>
      </c>
      <c r="AY146" s="14">
        <v>5</v>
      </c>
      <c r="AZ146" s="14">
        <v>0</v>
      </c>
      <c r="BA146" s="14">
        <v>0</v>
      </c>
      <c r="BB146" s="14">
        <v>0</v>
      </c>
      <c r="BC146" s="14">
        <v>0</v>
      </c>
      <c r="BD146" s="15">
        <v>0</v>
      </c>
      <c r="BF146" s="13">
        <v>0</v>
      </c>
      <c r="BG146" s="14">
        <v>0</v>
      </c>
      <c r="BH146" s="14">
        <v>0</v>
      </c>
      <c r="BI146" s="14">
        <v>0</v>
      </c>
      <c r="BJ146" s="14">
        <v>0</v>
      </c>
      <c r="BK146" s="14">
        <v>0</v>
      </c>
      <c r="BL146" s="14">
        <v>0</v>
      </c>
      <c r="BM146" s="14">
        <v>2</v>
      </c>
      <c r="BN146" s="14">
        <v>1</v>
      </c>
      <c r="BO146" s="14">
        <v>0</v>
      </c>
      <c r="BP146" s="14">
        <v>0</v>
      </c>
      <c r="BQ146" s="14">
        <v>0</v>
      </c>
      <c r="BR146" s="15">
        <v>0</v>
      </c>
    </row>
    <row r="147" spans="1:70">
      <c r="A147" s="13" t="s">
        <v>399</v>
      </c>
      <c r="B147" s="14" t="s">
        <v>56</v>
      </c>
      <c r="C147" s="14" t="s">
        <v>400</v>
      </c>
      <c r="D147" s="36" t="s">
        <v>401</v>
      </c>
      <c r="E147" s="9">
        <f t="shared" si="33"/>
        <v>70</v>
      </c>
      <c r="F147" s="10">
        <f t="shared" si="36"/>
        <v>0</v>
      </c>
      <c r="G147" s="10">
        <f t="shared" si="37"/>
        <v>0</v>
      </c>
      <c r="H147" s="10">
        <f t="shared" si="38"/>
        <v>1</v>
      </c>
      <c r="I147" s="10">
        <f t="shared" si="39"/>
        <v>0</v>
      </c>
      <c r="J147" s="10">
        <f t="shared" si="40"/>
        <v>0</v>
      </c>
      <c r="K147" s="10">
        <f t="shared" si="41"/>
        <v>0</v>
      </c>
      <c r="L147" s="10">
        <f t="shared" si="34"/>
        <v>51</v>
      </c>
      <c r="M147" s="10">
        <f t="shared" si="42"/>
        <v>7</v>
      </c>
      <c r="N147" s="10">
        <f t="shared" si="43"/>
        <v>0</v>
      </c>
      <c r="O147" s="10">
        <f t="shared" si="44"/>
        <v>0</v>
      </c>
      <c r="P147" s="10">
        <f t="shared" si="45"/>
        <v>0</v>
      </c>
      <c r="Q147" s="10">
        <f t="shared" si="35"/>
        <v>0</v>
      </c>
      <c r="R147" s="11">
        <f t="shared" si="46"/>
        <v>11</v>
      </c>
      <c r="T147" s="13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5">
        <v>0</v>
      </c>
      <c r="AF147" s="13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5">
        <v>0</v>
      </c>
      <c r="AP147" s="16">
        <v>0</v>
      </c>
      <c r="AR147" s="13">
        <v>0</v>
      </c>
      <c r="AS147" s="14">
        <v>0</v>
      </c>
      <c r="AT147" s="14">
        <v>1</v>
      </c>
      <c r="AU147" s="14">
        <v>0</v>
      </c>
      <c r="AV147" s="14">
        <v>0</v>
      </c>
      <c r="AW147" s="14">
        <v>0</v>
      </c>
      <c r="AX147" s="14">
        <v>51</v>
      </c>
      <c r="AY147" s="14">
        <v>3</v>
      </c>
      <c r="AZ147" s="14">
        <v>0</v>
      </c>
      <c r="BA147" s="14">
        <v>0</v>
      </c>
      <c r="BB147" s="14">
        <v>0</v>
      </c>
      <c r="BC147" s="14">
        <v>0</v>
      </c>
      <c r="BD147" s="15">
        <v>11</v>
      </c>
      <c r="BF147" s="13">
        <v>0</v>
      </c>
      <c r="BG147" s="14">
        <v>0</v>
      </c>
      <c r="BH147" s="14">
        <v>0</v>
      </c>
      <c r="BI147" s="14">
        <v>0</v>
      </c>
      <c r="BJ147" s="14">
        <v>0</v>
      </c>
      <c r="BK147" s="14">
        <v>0</v>
      </c>
      <c r="BL147" s="14">
        <v>0</v>
      </c>
      <c r="BM147" s="14">
        <v>4</v>
      </c>
      <c r="BN147" s="14">
        <v>0</v>
      </c>
      <c r="BO147" s="14">
        <v>0</v>
      </c>
      <c r="BP147" s="14">
        <v>0</v>
      </c>
      <c r="BQ147" s="14">
        <v>0</v>
      </c>
      <c r="BR147" s="15">
        <v>0</v>
      </c>
    </row>
    <row r="148" spans="1:70">
      <c r="A148" s="13" t="s">
        <v>44</v>
      </c>
      <c r="B148" s="14" t="s">
        <v>45</v>
      </c>
      <c r="C148" s="14" t="s">
        <v>402</v>
      </c>
      <c r="D148" s="36" t="s">
        <v>403</v>
      </c>
      <c r="E148" s="9">
        <f t="shared" si="33"/>
        <v>14</v>
      </c>
      <c r="F148" s="10">
        <f t="shared" si="36"/>
        <v>0</v>
      </c>
      <c r="G148" s="10">
        <f t="shared" si="37"/>
        <v>0</v>
      </c>
      <c r="H148" s="10">
        <f t="shared" si="38"/>
        <v>0</v>
      </c>
      <c r="I148" s="10">
        <f t="shared" si="39"/>
        <v>0</v>
      </c>
      <c r="J148" s="10">
        <f t="shared" si="40"/>
        <v>0</v>
      </c>
      <c r="K148" s="10">
        <f t="shared" si="41"/>
        <v>0</v>
      </c>
      <c r="L148" s="10">
        <f t="shared" si="34"/>
        <v>0</v>
      </c>
      <c r="M148" s="10">
        <f t="shared" si="42"/>
        <v>0</v>
      </c>
      <c r="N148" s="10">
        <f t="shared" si="43"/>
        <v>1</v>
      </c>
      <c r="O148" s="10">
        <f t="shared" si="44"/>
        <v>3</v>
      </c>
      <c r="P148" s="10">
        <f t="shared" si="45"/>
        <v>0</v>
      </c>
      <c r="Q148" s="10">
        <f t="shared" si="35"/>
        <v>0</v>
      </c>
      <c r="R148" s="11">
        <f t="shared" si="46"/>
        <v>10</v>
      </c>
      <c r="T148" s="13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5">
        <v>0</v>
      </c>
      <c r="AF148" s="13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5">
        <v>0</v>
      </c>
      <c r="AP148" s="16">
        <v>0</v>
      </c>
      <c r="AR148" s="13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1</v>
      </c>
      <c r="BA148" s="14">
        <v>1</v>
      </c>
      <c r="BB148" s="14">
        <v>0</v>
      </c>
      <c r="BC148" s="14">
        <v>0</v>
      </c>
      <c r="BD148" s="15">
        <v>7</v>
      </c>
      <c r="BF148" s="13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0</v>
      </c>
      <c r="BO148" s="14">
        <v>2</v>
      </c>
      <c r="BP148" s="14">
        <v>0</v>
      </c>
      <c r="BQ148" s="14">
        <v>0</v>
      </c>
      <c r="BR148" s="15">
        <v>3</v>
      </c>
    </row>
    <row r="149" spans="1:70">
      <c r="A149" s="13" t="s">
        <v>326</v>
      </c>
      <c r="B149" s="14" t="s">
        <v>56</v>
      </c>
      <c r="C149" s="14" t="s">
        <v>404</v>
      </c>
      <c r="D149" s="36" t="s">
        <v>405</v>
      </c>
      <c r="E149" s="9">
        <f t="shared" si="33"/>
        <v>11</v>
      </c>
      <c r="F149" s="10">
        <f t="shared" si="36"/>
        <v>0</v>
      </c>
      <c r="G149" s="10">
        <f t="shared" si="37"/>
        <v>0</v>
      </c>
      <c r="H149" s="10">
        <f t="shared" si="38"/>
        <v>0</v>
      </c>
      <c r="I149" s="10">
        <f t="shared" si="39"/>
        <v>0</v>
      </c>
      <c r="J149" s="10">
        <f t="shared" si="40"/>
        <v>2</v>
      </c>
      <c r="K149" s="10">
        <f t="shared" si="41"/>
        <v>0</v>
      </c>
      <c r="L149" s="10">
        <f t="shared" si="34"/>
        <v>6</v>
      </c>
      <c r="M149" s="10">
        <f t="shared" si="42"/>
        <v>3</v>
      </c>
      <c r="N149" s="10">
        <f t="shared" si="43"/>
        <v>0</v>
      </c>
      <c r="O149" s="10">
        <f t="shared" si="44"/>
        <v>0</v>
      </c>
      <c r="P149" s="10">
        <f t="shared" si="45"/>
        <v>0</v>
      </c>
      <c r="Q149" s="10">
        <f t="shared" si="35"/>
        <v>0</v>
      </c>
      <c r="R149" s="11">
        <f t="shared" si="46"/>
        <v>0</v>
      </c>
      <c r="T149" s="13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5">
        <v>0</v>
      </c>
      <c r="AF149" s="13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5">
        <v>0</v>
      </c>
      <c r="AP149" s="16">
        <v>0</v>
      </c>
      <c r="AR149" s="13">
        <v>0</v>
      </c>
      <c r="AS149" s="14">
        <v>0</v>
      </c>
      <c r="AT149" s="14">
        <v>0</v>
      </c>
      <c r="AU149" s="14">
        <v>0</v>
      </c>
      <c r="AV149" s="14">
        <v>2</v>
      </c>
      <c r="AW149" s="14">
        <v>0</v>
      </c>
      <c r="AX149" s="14">
        <v>6</v>
      </c>
      <c r="AY149" s="14">
        <v>2</v>
      </c>
      <c r="AZ149" s="14">
        <v>0</v>
      </c>
      <c r="BA149" s="14">
        <v>0</v>
      </c>
      <c r="BB149" s="14">
        <v>0</v>
      </c>
      <c r="BC149" s="14">
        <v>0</v>
      </c>
      <c r="BD149" s="15">
        <v>0</v>
      </c>
      <c r="BF149" s="13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1</v>
      </c>
      <c r="BN149" s="14">
        <v>0</v>
      </c>
      <c r="BO149" s="14">
        <v>0</v>
      </c>
      <c r="BP149" s="14">
        <v>0</v>
      </c>
      <c r="BQ149" s="14">
        <v>0</v>
      </c>
      <c r="BR149" s="15">
        <v>0</v>
      </c>
    </row>
    <row r="150" spans="1:70">
      <c r="A150" s="13" t="s">
        <v>406</v>
      </c>
      <c r="B150" s="14" t="s">
        <v>65</v>
      </c>
      <c r="C150" s="14" t="s">
        <v>407</v>
      </c>
      <c r="D150" s="36" t="s">
        <v>408</v>
      </c>
      <c r="E150" s="9">
        <f t="shared" si="33"/>
        <v>87</v>
      </c>
      <c r="F150" s="10">
        <f t="shared" si="36"/>
        <v>1</v>
      </c>
      <c r="G150" s="10">
        <f t="shared" si="37"/>
        <v>0</v>
      </c>
      <c r="H150" s="10">
        <f t="shared" si="38"/>
        <v>2</v>
      </c>
      <c r="I150" s="10">
        <f t="shared" si="39"/>
        <v>4</v>
      </c>
      <c r="J150" s="10">
        <f t="shared" si="40"/>
        <v>11</v>
      </c>
      <c r="K150" s="10">
        <f t="shared" si="41"/>
        <v>3</v>
      </c>
      <c r="L150" s="10">
        <f t="shared" si="34"/>
        <v>38</v>
      </c>
      <c r="M150" s="10">
        <f t="shared" si="42"/>
        <v>13</v>
      </c>
      <c r="N150" s="10">
        <f t="shared" si="43"/>
        <v>5</v>
      </c>
      <c r="O150" s="10">
        <f t="shared" si="44"/>
        <v>0</v>
      </c>
      <c r="P150" s="10">
        <f t="shared" si="45"/>
        <v>0</v>
      </c>
      <c r="Q150" s="10">
        <f t="shared" si="35"/>
        <v>0</v>
      </c>
      <c r="R150" s="11">
        <f t="shared" si="46"/>
        <v>10</v>
      </c>
      <c r="T150" s="13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5">
        <v>0</v>
      </c>
      <c r="AF150" s="13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5">
        <v>0</v>
      </c>
      <c r="AP150" s="16">
        <v>0</v>
      </c>
      <c r="AR150" s="13">
        <v>0</v>
      </c>
      <c r="AS150" s="14">
        <v>0</v>
      </c>
      <c r="AT150" s="14">
        <v>2</v>
      </c>
      <c r="AU150" s="14">
        <v>2</v>
      </c>
      <c r="AV150" s="14">
        <v>8</v>
      </c>
      <c r="AW150" s="14">
        <v>2</v>
      </c>
      <c r="AX150" s="14">
        <v>38</v>
      </c>
      <c r="AY150" s="14">
        <v>12</v>
      </c>
      <c r="AZ150" s="14">
        <v>1</v>
      </c>
      <c r="BA150" s="14">
        <v>0</v>
      </c>
      <c r="BB150" s="14">
        <v>0</v>
      </c>
      <c r="BC150" s="14">
        <v>0</v>
      </c>
      <c r="BD150" s="15">
        <v>5</v>
      </c>
      <c r="BF150" s="13">
        <v>1</v>
      </c>
      <c r="BG150" s="14">
        <v>0</v>
      </c>
      <c r="BH150" s="14">
        <v>0</v>
      </c>
      <c r="BI150" s="14">
        <v>2</v>
      </c>
      <c r="BJ150" s="14">
        <v>3</v>
      </c>
      <c r="BK150" s="14">
        <v>1</v>
      </c>
      <c r="BL150" s="14">
        <v>0</v>
      </c>
      <c r="BM150" s="14">
        <v>1</v>
      </c>
      <c r="BN150" s="14">
        <v>4</v>
      </c>
      <c r="BO150" s="14">
        <v>0</v>
      </c>
      <c r="BP150" s="14">
        <v>0</v>
      </c>
      <c r="BQ150" s="14">
        <v>0</v>
      </c>
      <c r="BR150" s="15">
        <v>5</v>
      </c>
    </row>
    <row r="151" spans="1:70">
      <c r="A151" s="13" t="s">
        <v>36</v>
      </c>
      <c r="B151" s="14" t="s">
        <v>37</v>
      </c>
      <c r="C151" s="14" t="s">
        <v>409</v>
      </c>
      <c r="D151" s="36" t="s">
        <v>410</v>
      </c>
      <c r="E151" s="9">
        <f t="shared" si="33"/>
        <v>53</v>
      </c>
      <c r="F151" s="10">
        <f t="shared" si="36"/>
        <v>0</v>
      </c>
      <c r="G151" s="10">
        <f t="shared" si="37"/>
        <v>0</v>
      </c>
      <c r="H151" s="10">
        <f t="shared" si="38"/>
        <v>0</v>
      </c>
      <c r="I151" s="10">
        <f t="shared" si="39"/>
        <v>1</v>
      </c>
      <c r="J151" s="10">
        <f t="shared" si="40"/>
        <v>6</v>
      </c>
      <c r="K151" s="10">
        <f t="shared" si="41"/>
        <v>0</v>
      </c>
      <c r="L151" s="10">
        <f t="shared" si="34"/>
        <v>0</v>
      </c>
      <c r="M151" s="10">
        <f t="shared" si="42"/>
        <v>36</v>
      </c>
      <c r="N151" s="10">
        <f t="shared" si="43"/>
        <v>4</v>
      </c>
      <c r="O151" s="10">
        <f t="shared" si="44"/>
        <v>1</v>
      </c>
      <c r="P151" s="10">
        <f t="shared" si="45"/>
        <v>0</v>
      </c>
      <c r="Q151" s="10">
        <f t="shared" si="35"/>
        <v>0</v>
      </c>
      <c r="R151" s="11">
        <f t="shared" si="46"/>
        <v>5</v>
      </c>
      <c r="T151" s="13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5">
        <v>0</v>
      </c>
      <c r="AF151" s="13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5">
        <v>0</v>
      </c>
      <c r="AP151" s="16">
        <v>0</v>
      </c>
      <c r="AR151" s="13">
        <v>0</v>
      </c>
      <c r="AS151" s="14">
        <v>0</v>
      </c>
      <c r="AT151" s="14">
        <v>0</v>
      </c>
      <c r="AU151" s="14">
        <v>0</v>
      </c>
      <c r="AV151" s="14">
        <v>1</v>
      </c>
      <c r="AW151" s="14">
        <v>0</v>
      </c>
      <c r="AX151" s="14">
        <v>0</v>
      </c>
      <c r="AY151" s="14">
        <v>11</v>
      </c>
      <c r="AZ151" s="14">
        <v>0</v>
      </c>
      <c r="BA151" s="14">
        <v>0</v>
      </c>
      <c r="BB151" s="14">
        <v>0</v>
      </c>
      <c r="BC151" s="14">
        <v>0</v>
      </c>
      <c r="BD151" s="15">
        <v>1</v>
      </c>
      <c r="BF151" s="13">
        <v>0</v>
      </c>
      <c r="BG151" s="14">
        <v>0</v>
      </c>
      <c r="BH151" s="14">
        <v>0</v>
      </c>
      <c r="BI151" s="14">
        <v>1</v>
      </c>
      <c r="BJ151" s="14">
        <v>5</v>
      </c>
      <c r="BK151" s="14">
        <v>0</v>
      </c>
      <c r="BL151" s="14">
        <v>0</v>
      </c>
      <c r="BM151" s="14">
        <v>25</v>
      </c>
      <c r="BN151" s="14">
        <v>4</v>
      </c>
      <c r="BO151" s="14">
        <v>1</v>
      </c>
      <c r="BP151" s="14">
        <v>0</v>
      </c>
      <c r="BQ151" s="14">
        <v>0</v>
      </c>
      <c r="BR151" s="15">
        <v>4</v>
      </c>
    </row>
    <row r="152" spans="1:70">
      <c r="A152" s="13" t="s">
        <v>411</v>
      </c>
      <c r="B152" s="14" t="s">
        <v>48</v>
      </c>
      <c r="C152" s="14" t="s">
        <v>412</v>
      </c>
      <c r="D152" s="36" t="s">
        <v>413</v>
      </c>
      <c r="E152" s="9">
        <f t="shared" si="33"/>
        <v>44</v>
      </c>
      <c r="F152" s="10">
        <f t="shared" si="36"/>
        <v>2</v>
      </c>
      <c r="G152" s="10">
        <f t="shared" si="37"/>
        <v>0</v>
      </c>
      <c r="H152" s="10">
        <f t="shared" si="38"/>
        <v>1</v>
      </c>
      <c r="I152" s="10">
        <f t="shared" si="39"/>
        <v>2</v>
      </c>
      <c r="J152" s="10">
        <f t="shared" si="40"/>
        <v>11</v>
      </c>
      <c r="K152" s="10">
        <f t="shared" si="41"/>
        <v>0</v>
      </c>
      <c r="L152" s="10">
        <f t="shared" si="34"/>
        <v>0</v>
      </c>
      <c r="M152" s="10">
        <f t="shared" si="42"/>
        <v>3</v>
      </c>
      <c r="N152" s="10">
        <f t="shared" si="43"/>
        <v>2</v>
      </c>
      <c r="O152" s="10">
        <f t="shared" si="44"/>
        <v>4</v>
      </c>
      <c r="P152" s="10">
        <f t="shared" si="45"/>
        <v>1</v>
      </c>
      <c r="Q152" s="10">
        <f t="shared" si="35"/>
        <v>0</v>
      </c>
      <c r="R152" s="11">
        <f t="shared" si="46"/>
        <v>18</v>
      </c>
      <c r="T152" s="13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5">
        <v>0</v>
      </c>
      <c r="AF152" s="13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5">
        <v>0</v>
      </c>
      <c r="AP152" s="16">
        <v>0</v>
      </c>
      <c r="AR152" s="13">
        <v>0</v>
      </c>
      <c r="AS152" s="14">
        <v>0</v>
      </c>
      <c r="AT152" s="14">
        <v>0</v>
      </c>
      <c r="AU152" s="14">
        <v>1</v>
      </c>
      <c r="AV152" s="14">
        <v>1</v>
      </c>
      <c r="AW152" s="14">
        <v>0</v>
      </c>
      <c r="AX152" s="14">
        <v>0</v>
      </c>
      <c r="AY152" s="14">
        <v>1</v>
      </c>
      <c r="AZ152" s="14">
        <v>2</v>
      </c>
      <c r="BA152" s="14">
        <v>2</v>
      </c>
      <c r="BB152" s="14">
        <v>0</v>
      </c>
      <c r="BC152" s="14">
        <v>0</v>
      </c>
      <c r="BD152" s="15">
        <v>3</v>
      </c>
      <c r="BF152" s="13">
        <v>2</v>
      </c>
      <c r="BG152" s="14">
        <v>0</v>
      </c>
      <c r="BH152" s="14">
        <v>1</v>
      </c>
      <c r="BI152" s="14">
        <v>1</v>
      </c>
      <c r="BJ152" s="14">
        <v>10</v>
      </c>
      <c r="BK152" s="14">
        <v>0</v>
      </c>
      <c r="BL152" s="14">
        <v>0</v>
      </c>
      <c r="BM152" s="14">
        <v>2</v>
      </c>
      <c r="BN152" s="14">
        <v>0</v>
      </c>
      <c r="BO152" s="14">
        <v>2</v>
      </c>
      <c r="BP152" s="14">
        <v>1</v>
      </c>
      <c r="BQ152" s="14">
        <v>0</v>
      </c>
      <c r="BR152" s="15">
        <v>15</v>
      </c>
    </row>
    <row r="153" spans="1:70">
      <c r="A153" s="13" t="s">
        <v>91</v>
      </c>
      <c r="B153" s="14" t="s">
        <v>41</v>
      </c>
      <c r="C153" s="14" t="s">
        <v>414</v>
      </c>
      <c r="D153" s="36" t="s">
        <v>415</v>
      </c>
      <c r="E153" s="9">
        <f t="shared" si="33"/>
        <v>18</v>
      </c>
      <c r="F153" s="10">
        <f t="shared" si="36"/>
        <v>0</v>
      </c>
      <c r="G153" s="10">
        <f t="shared" si="37"/>
        <v>3</v>
      </c>
      <c r="H153" s="10">
        <f t="shared" si="38"/>
        <v>1</v>
      </c>
      <c r="I153" s="10">
        <f t="shared" si="39"/>
        <v>0</v>
      </c>
      <c r="J153" s="10">
        <f t="shared" si="40"/>
        <v>3</v>
      </c>
      <c r="K153" s="10">
        <f t="shared" si="41"/>
        <v>1</v>
      </c>
      <c r="L153" s="10">
        <f t="shared" si="34"/>
        <v>0</v>
      </c>
      <c r="M153" s="10">
        <f t="shared" si="42"/>
        <v>2</v>
      </c>
      <c r="N153" s="10">
        <f t="shared" si="43"/>
        <v>1</v>
      </c>
      <c r="O153" s="10">
        <f t="shared" si="44"/>
        <v>2</v>
      </c>
      <c r="P153" s="10">
        <f t="shared" si="45"/>
        <v>1</v>
      </c>
      <c r="Q153" s="10">
        <f t="shared" si="35"/>
        <v>0</v>
      </c>
      <c r="R153" s="11">
        <f t="shared" si="46"/>
        <v>4</v>
      </c>
      <c r="T153" s="13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5">
        <v>0</v>
      </c>
      <c r="AF153" s="13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5">
        <v>0</v>
      </c>
      <c r="AP153" s="16">
        <v>0</v>
      </c>
      <c r="AR153" s="13">
        <v>0</v>
      </c>
      <c r="AS153" s="14">
        <v>3</v>
      </c>
      <c r="AT153" s="14">
        <v>1</v>
      </c>
      <c r="AU153" s="14">
        <v>0</v>
      </c>
      <c r="AV153" s="14">
        <v>1</v>
      </c>
      <c r="AW153" s="14">
        <v>0</v>
      </c>
      <c r="AX153" s="14">
        <v>0</v>
      </c>
      <c r="AY153" s="14">
        <v>2</v>
      </c>
      <c r="AZ153" s="14">
        <v>1</v>
      </c>
      <c r="BA153" s="14">
        <v>1</v>
      </c>
      <c r="BB153" s="14">
        <v>1</v>
      </c>
      <c r="BC153" s="14">
        <v>0</v>
      </c>
      <c r="BD153" s="15">
        <v>4</v>
      </c>
      <c r="BF153" s="13">
        <v>0</v>
      </c>
      <c r="BG153" s="14">
        <v>0</v>
      </c>
      <c r="BH153" s="14">
        <v>0</v>
      </c>
      <c r="BI153" s="14">
        <v>0</v>
      </c>
      <c r="BJ153" s="14">
        <v>2</v>
      </c>
      <c r="BK153" s="14">
        <v>1</v>
      </c>
      <c r="BL153" s="14">
        <v>0</v>
      </c>
      <c r="BM153" s="14">
        <v>0</v>
      </c>
      <c r="BN153" s="14">
        <v>0</v>
      </c>
      <c r="BO153" s="14">
        <v>1</v>
      </c>
      <c r="BP153" s="14">
        <v>0</v>
      </c>
      <c r="BQ153" s="14">
        <v>0</v>
      </c>
      <c r="BR153" s="15">
        <v>0</v>
      </c>
    </row>
    <row r="154" spans="1:70">
      <c r="A154" s="13" t="s">
        <v>56</v>
      </c>
      <c r="B154" s="14" t="s">
        <v>37</v>
      </c>
      <c r="C154" s="14" t="s">
        <v>416</v>
      </c>
      <c r="D154" s="36" t="s">
        <v>417</v>
      </c>
      <c r="E154" s="9">
        <f t="shared" si="33"/>
        <v>39</v>
      </c>
      <c r="F154" s="10">
        <f t="shared" si="36"/>
        <v>0</v>
      </c>
      <c r="G154" s="10">
        <f t="shared" si="37"/>
        <v>0</v>
      </c>
      <c r="H154" s="10">
        <f t="shared" si="38"/>
        <v>3</v>
      </c>
      <c r="I154" s="10">
        <f t="shared" si="39"/>
        <v>0</v>
      </c>
      <c r="J154" s="10">
        <f t="shared" si="40"/>
        <v>2</v>
      </c>
      <c r="K154" s="10">
        <f t="shared" si="41"/>
        <v>0</v>
      </c>
      <c r="L154" s="10">
        <f t="shared" si="34"/>
        <v>8</v>
      </c>
      <c r="M154" s="10">
        <f t="shared" si="42"/>
        <v>21</v>
      </c>
      <c r="N154" s="10">
        <f t="shared" si="43"/>
        <v>4</v>
      </c>
      <c r="O154" s="10">
        <f t="shared" si="44"/>
        <v>0</v>
      </c>
      <c r="P154" s="10">
        <f t="shared" si="45"/>
        <v>1</v>
      </c>
      <c r="Q154" s="10">
        <f t="shared" si="35"/>
        <v>0</v>
      </c>
      <c r="R154" s="11">
        <f t="shared" si="46"/>
        <v>0</v>
      </c>
      <c r="T154" s="13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1</v>
      </c>
      <c r="AB154" s="14">
        <v>0</v>
      </c>
      <c r="AC154" s="14">
        <v>0</v>
      </c>
      <c r="AD154" s="15">
        <v>0</v>
      </c>
      <c r="AF154" s="13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5">
        <v>0</v>
      </c>
      <c r="AP154" s="16">
        <v>0</v>
      </c>
      <c r="AR154" s="13">
        <v>0</v>
      </c>
      <c r="AS154" s="14">
        <v>0</v>
      </c>
      <c r="AT154" s="14">
        <v>1</v>
      </c>
      <c r="AU154" s="14">
        <v>0</v>
      </c>
      <c r="AV154" s="14">
        <v>2</v>
      </c>
      <c r="AW154" s="14">
        <v>0</v>
      </c>
      <c r="AX154" s="14">
        <v>8</v>
      </c>
      <c r="AY154" s="14">
        <v>6</v>
      </c>
      <c r="AZ154" s="14">
        <v>1</v>
      </c>
      <c r="BA154" s="14">
        <v>0</v>
      </c>
      <c r="BB154" s="14">
        <v>0</v>
      </c>
      <c r="BC154" s="14">
        <v>0</v>
      </c>
      <c r="BD154" s="15">
        <v>0</v>
      </c>
      <c r="BF154" s="13">
        <v>0</v>
      </c>
      <c r="BG154" s="14">
        <v>0</v>
      </c>
      <c r="BH154" s="14">
        <v>2</v>
      </c>
      <c r="BI154" s="14">
        <v>0</v>
      </c>
      <c r="BJ154" s="14">
        <v>0</v>
      </c>
      <c r="BK154" s="14">
        <v>0</v>
      </c>
      <c r="BL154" s="14">
        <v>0</v>
      </c>
      <c r="BM154" s="14">
        <v>15</v>
      </c>
      <c r="BN154" s="14">
        <v>2</v>
      </c>
      <c r="BO154" s="14">
        <v>0</v>
      </c>
      <c r="BP154" s="14">
        <v>1</v>
      </c>
      <c r="BQ154" s="14">
        <v>0</v>
      </c>
      <c r="BR154" s="15">
        <v>0</v>
      </c>
    </row>
    <row r="155" spans="1:70">
      <c r="A155" s="13" t="s">
        <v>161</v>
      </c>
      <c r="B155" s="14" t="s">
        <v>30</v>
      </c>
      <c r="C155" s="14" t="s">
        <v>418</v>
      </c>
      <c r="D155" s="36" t="s">
        <v>419</v>
      </c>
      <c r="E155" s="9">
        <f t="shared" si="33"/>
        <v>468</v>
      </c>
      <c r="F155" s="10">
        <f t="shared" si="36"/>
        <v>12</v>
      </c>
      <c r="G155" s="10">
        <f t="shared" si="37"/>
        <v>5</v>
      </c>
      <c r="H155" s="10">
        <f t="shared" si="38"/>
        <v>6</v>
      </c>
      <c r="I155" s="10">
        <f t="shared" si="39"/>
        <v>7</v>
      </c>
      <c r="J155" s="10">
        <f t="shared" si="40"/>
        <v>28</v>
      </c>
      <c r="K155" s="10">
        <f t="shared" si="41"/>
        <v>3</v>
      </c>
      <c r="L155" s="10">
        <f t="shared" si="34"/>
        <v>126</v>
      </c>
      <c r="M155" s="10">
        <f t="shared" si="42"/>
        <v>187</v>
      </c>
      <c r="N155" s="10">
        <f t="shared" si="43"/>
        <v>23</v>
      </c>
      <c r="O155" s="10">
        <f t="shared" si="44"/>
        <v>16</v>
      </c>
      <c r="P155" s="10">
        <f t="shared" si="45"/>
        <v>4</v>
      </c>
      <c r="Q155" s="10">
        <f t="shared" si="35"/>
        <v>2</v>
      </c>
      <c r="R155" s="11">
        <f t="shared" si="46"/>
        <v>49</v>
      </c>
      <c r="T155" s="13">
        <v>3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5">
        <v>0</v>
      </c>
      <c r="AF155" s="13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5">
        <v>0</v>
      </c>
      <c r="AP155" s="16">
        <v>0</v>
      </c>
      <c r="AR155" s="13">
        <v>0</v>
      </c>
      <c r="AS155" s="14">
        <v>2</v>
      </c>
      <c r="AT155" s="14">
        <v>0</v>
      </c>
      <c r="AU155" s="14">
        <v>5</v>
      </c>
      <c r="AV155" s="14">
        <v>22</v>
      </c>
      <c r="AW155" s="14">
        <v>1</v>
      </c>
      <c r="AX155" s="14">
        <v>124</v>
      </c>
      <c r="AY155" s="14">
        <v>146</v>
      </c>
      <c r="AZ155" s="14">
        <v>15</v>
      </c>
      <c r="BA155" s="14">
        <v>11</v>
      </c>
      <c r="BB155" s="14">
        <v>3</v>
      </c>
      <c r="BC155" s="14">
        <v>2</v>
      </c>
      <c r="BD155" s="15">
        <v>46</v>
      </c>
      <c r="BF155" s="13">
        <v>9</v>
      </c>
      <c r="BG155" s="14">
        <v>3</v>
      </c>
      <c r="BH155" s="14">
        <v>6</v>
      </c>
      <c r="BI155" s="14">
        <v>2</v>
      </c>
      <c r="BJ155" s="14">
        <v>6</v>
      </c>
      <c r="BK155" s="14">
        <v>2</v>
      </c>
      <c r="BL155" s="14">
        <v>2</v>
      </c>
      <c r="BM155" s="14">
        <v>41</v>
      </c>
      <c r="BN155" s="14">
        <v>8</v>
      </c>
      <c r="BO155" s="14">
        <v>5</v>
      </c>
      <c r="BP155" s="14">
        <v>1</v>
      </c>
      <c r="BQ155" s="14">
        <v>0</v>
      </c>
      <c r="BR155" s="15">
        <v>3</v>
      </c>
    </row>
    <row r="156" spans="1:70">
      <c r="A156" s="13" t="s">
        <v>290</v>
      </c>
      <c r="B156" s="14" t="s">
        <v>30</v>
      </c>
      <c r="C156" s="14" t="s">
        <v>420</v>
      </c>
      <c r="D156" s="36" t="s">
        <v>421</v>
      </c>
      <c r="E156" s="9">
        <f t="shared" si="33"/>
        <v>40</v>
      </c>
      <c r="F156" s="10">
        <f t="shared" si="36"/>
        <v>11</v>
      </c>
      <c r="G156" s="10">
        <f t="shared" si="37"/>
        <v>0</v>
      </c>
      <c r="H156" s="10">
        <f t="shared" si="38"/>
        <v>1</v>
      </c>
      <c r="I156" s="10">
        <f t="shared" si="39"/>
        <v>0</v>
      </c>
      <c r="J156" s="10">
        <f t="shared" si="40"/>
        <v>10</v>
      </c>
      <c r="K156" s="10">
        <f t="shared" si="41"/>
        <v>0</v>
      </c>
      <c r="L156" s="10">
        <f t="shared" si="34"/>
        <v>1</v>
      </c>
      <c r="M156" s="10">
        <f t="shared" si="42"/>
        <v>10</v>
      </c>
      <c r="N156" s="10">
        <f t="shared" si="43"/>
        <v>0</v>
      </c>
      <c r="O156" s="10">
        <f t="shared" si="44"/>
        <v>3</v>
      </c>
      <c r="P156" s="10">
        <f t="shared" si="45"/>
        <v>0</v>
      </c>
      <c r="Q156" s="10">
        <f t="shared" si="35"/>
        <v>0</v>
      </c>
      <c r="R156" s="11">
        <f t="shared" si="46"/>
        <v>4</v>
      </c>
      <c r="T156" s="13">
        <v>3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5">
        <v>0</v>
      </c>
      <c r="AF156" s="13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5">
        <v>0</v>
      </c>
      <c r="AP156" s="16">
        <v>0</v>
      </c>
      <c r="AR156" s="13">
        <v>0</v>
      </c>
      <c r="AS156" s="14">
        <v>0</v>
      </c>
      <c r="AT156" s="14">
        <v>0</v>
      </c>
      <c r="AU156" s="14">
        <v>0</v>
      </c>
      <c r="AV156" s="14">
        <v>7</v>
      </c>
      <c r="AW156" s="14">
        <v>0</v>
      </c>
      <c r="AX156" s="14">
        <v>1</v>
      </c>
      <c r="AY156" s="14">
        <v>8</v>
      </c>
      <c r="AZ156" s="14">
        <v>0</v>
      </c>
      <c r="BA156" s="14">
        <v>3</v>
      </c>
      <c r="BB156" s="14">
        <v>0</v>
      </c>
      <c r="BC156" s="14">
        <v>0</v>
      </c>
      <c r="BD156" s="15">
        <v>3</v>
      </c>
      <c r="BF156" s="13">
        <v>8</v>
      </c>
      <c r="BG156" s="14">
        <v>0</v>
      </c>
      <c r="BH156" s="14">
        <v>1</v>
      </c>
      <c r="BI156" s="14">
        <v>0</v>
      </c>
      <c r="BJ156" s="14">
        <v>3</v>
      </c>
      <c r="BK156" s="14">
        <v>0</v>
      </c>
      <c r="BL156" s="14">
        <v>0</v>
      </c>
      <c r="BM156" s="14">
        <v>2</v>
      </c>
      <c r="BN156" s="14">
        <v>0</v>
      </c>
      <c r="BO156" s="14">
        <v>0</v>
      </c>
      <c r="BP156" s="14">
        <v>0</v>
      </c>
      <c r="BQ156" s="14">
        <v>0</v>
      </c>
      <c r="BR156" s="15">
        <v>1</v>
      </c>
    </row>
    <row r="157" spans="1:70">
      <c r="A157" s="13" t="s">
        <v>220</v>
      </c>
      <c r="B157" s="14" t="s">
        <v>56</v>
      </c>
      <c r="C157" s="14" t="s">
        <v>422</v>
      </c>
      <c r="D157" s="36" t="s">
        <v>423</v>
      </c>
      <c r="E157" s="9">
        <f t="shared" si="33"/>
        <v>1172</v>
      </c>
      <c r="F157" s="10">
        <f t="shared" si="36"/>
        <v>50</v>
      </c>
      <c r="G157" s="10">
        <f t="shared" si="37"/>
        <v>10</v>
      </c>
      <c r="H157" s="10">
        <f t="shared" si="38"/>
        <v>16</v>
      </c>
      <c r="I157" s="10">
        <f t="shared" si="39"/>
        <v>17</v>
      </c>
      <c r="J157" s="10">
        <f t="shared" si="40"/>
        <v>205</v>
      </c>
      <c r="K157" s="10">
        <f t="shared" si="41"/>
        <v>49</v>
      </c>
      <c r="L157" s="10">
        <f t="shared" si="34"/>
        <v>193</v>
      </c>
      <c r="M157" s="10">
        <f t="shared" si="42"/>
        <v>330</v>
      </c>
      <c r="N157" s="10">
        <f t="shared" si="43"/>
        <v>43</v>
      </c>
      <c r="O157" s="10">
        <f t="shared" si="44"/>
        <v>35</v>
      </c>
      <c r="P157" s="10">
        <f t="shared" si="45"/>
        <v>8</v>
      </c>
      <c r="Q157" s="10">
        <f t="shared" si="35"/>
        <v>1</v>
      </c>
      <c r="R157" s="11">
        <f t="shared" si="46"/>
        <v>215</v>
      </c>
      <c r="T157" s="13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5">
        <v>0</v>
      </c>
      <c r="AF157" s="13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5">
        <v>0</v>
      </c>
      <c r="AP157" s="16">
        <v>0</v>
      </c>
      <c r="AR157" s="13">
        <v>10</v>
      </c>
      <c r="AS157" s="14">
        <v>3</v>
      </c>
      <c r="AT157" s="14">
        <v>10</v>
      </c>
      <c r="AU157" s="14">
        <v>8</v>
      </c>
      <c r="AV157" s="14">
        <v>94</v>
      </c>
      <c r="AW157" s="14">
        <v>15</v>
      </c>
      <c r="AX157" s="14">
        <v>49</v>
      </c>
      <c r="AY157" s="14">
        <v>176</v>
      </c>
      <c r="AZ157" s="14">
        <v>21</v>
      </c>
      <c r="BA157" s="14">
        <v>19</v>
      </c>
      <c r="BB157" s="14">
        <v>1</v>
      </c>
      <c r="BC157" s="14">
        <v>1</v>
      </c>
      <c r="BD157" s="15">
        <v>128</v>
      </c>
      <c r="BF157" s="13">
        <v>40</v>
      </c>
      <c r="BG157" s="14">
        <v>7</v>
      </c>
      <c r="BH157" s="14">
        <v>6</v>
      </c>
      <c r="BI157" s="14">
        <v>9</v>
      </c>
      <c r="BJ157" s="14">
        <v>111</v>
      </c>
      <c r="BK157" s="14">
        <v>34</v>
      </c>
      <c r="BL157" s="14">
        <v>144</v>
      </c>
      <c r="BM157" s="14">
        <v>154</v>
      </c>
      <c r="BN157" s="14">
        <v>22</v>
      </c>
      <c r="BO157" s="14">
        <v>16</v>
      </c>
      <c r="BP157" s="14">
        <v>7</v>
      </c>
      <c r="BQ157" s="14">
        <v>0</v>
      </c>
      <c r="BR157" s="15">
        <v>87</v>
      </c>
    </row>
    <row r="158" spans="1:70">
      <c r="A158" s="13" t="s">
        <v>36</v>
      </c>
      <c r="B158" s="14" t="s">
        <v>37</v>
      </c>
      <c r="C158" s="14" t="s">
        <v>424</v>
      </c>
      <c r="D158" s="36" t="s">
        <v>425</v>
      </c>
      <c r="E158" s="9">
        <f t="shared" si="33"/>
        <v>103</v>
      </c>
      <c r="F158" s="10">
        <f t="shared" si="36"/>
        <v>2</v>
      </c>
      <c r="G158" s="10">
        <f t="shared" si="37"/>
        <v>0</v>
      </c>
      <c r="H158" s="10">
        <f t="shared" si="38"/>
        <v>7</v>
      </c>
      <c r="I158" s="10">
        <f t="shared" si="39"/>
        <v>2</v>
      </c>
      <c r="J158" s="10">
        <f t="shared" si="40"/>
        <v>24</v>
      </c>
      <c r="K158" s="10">
        <f t="shared" si="41"/>
        <v>3</v>
      </c>
      <c r="L158" s="10">
        <f t="shared" si="34"/>
        <v>11</v>
      </c>
      <c r="M158" s="10">
        <f t="shared" si="42"/>
        <v>37</v>
      </c>
      <c r="N158" s="10">
        <f t="shared" si="43"/>
        <v>10</v>
      </c>
      <c r="O158" s="10">
        <f t="shared" si="44"/>
        <v>3</v>
      </c>
      <c r="P158" s="10">
        <f t="shared" si="45"/>
        <v>1</v>
      </c>
      <c r="Q158" s="10">
        <f t="shared" si="35"/>
        <v>0</v>
      </c>
      <c r="R158" s="11">
        <f t="shared" si="46"/>
        <v>3</v>
      </c>
      <c r="T158" s="13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5">
        <v>0</v>
      </c>
      <c r="AF158" s="13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5">
        <v>0</v>
      </c>
      <c r="AP158" s="16">
        <v>0</v>
      </c>
      <c r="AR158" s="13">
        <v>0</v>
      </c>
      <c r="AS158" s="14">
        <v>0</v>
      </c>
      <c r="AT158" s="14">
        <v>1</v>
      </c>
      <c r="AU158" s="14">
        <v>1</v>
      </c>
      <c r="AV158" s="14">
        <v>15</v>
      </c>
      <c r="AW158" s="14">
        <v>1</v>
      </c>
      <c r="AX158" s="14">
        <v>10</v>
      </c>
      <c r="AY158" s="14">
        <v>18</v>
      </c>
      <c r="AZ158" s="14">
        <v>0</v>
      </c>
      <c r="BA158" s="14">
        <v>2</v>
      </c>
      <c r="BB158" s="14">
        <v>1</v>
      </c>
      <c r="BC158" s="14">
        <v>0</v>
      </c>
      <c r="BD158" s="15">
        <v>3</v>
      </c>
      <c r="BF158" s="13">
        <v>2</v>
      </c>
      <c r="BG158" s="14">
        <v>0</v>
      </c>
      <c r="BH158" s="14">
        <v>6</v>
      </c>
      <c r="BI158" s="14">
        <v>1</v>
      </c>
      <c r="BJ158" s="14">
        <v>9</v>
      </c>
      <c r="BK158" s="14">
        <v>2</v>
      </c>
      <c r="BL158" s="14">
        <v>1</v>
      </c>
      <c r="BM158" s="14">
        <v>19</v>
      </c>
      <c r="BN158" s="14">
        <v>10</v>
      </c>
      <c r="BO158" s="14">
        <v>1</v>
      </c>
      <c r="BP158" s="14">
        <v>0</v>
      </c>
      <c r="BQ158" s="14">
        <v>0</v>
      </c>
      <c r="BR158" s="15">
        <v>0</v>
      </c>
    </row>
    <row r="159" spans="1:70">
      <c r="A159" s="13" t="s">
        <v>326</v>
      </c>
      <c r="B159" s="14" t="s">
        <v>56</v>
      </c>
      <c r="C159" s="14" t="s">
        <v>426</v>
      </c>
      <c r="D159" s="36" t="s">
        <v>427</v>
      </c>
      <c r="E159" s="9">
        <f t="shared" si="33"/>
        <v>28</v>
      </c>
      <c r="F159" s="10">
        <f t="shared" si="36"/>
        <v>0</v>
      </c>
      <c r="G159" s="10">
        <f t="shared" si="37"/>
        <v>0</v>
      </c>
      <c r="H159" s="10">
        <f t="shared" si="38"/>
        <v>0</v>
      </c>
      <c r="I159" s="10">
        <f t="shared" si="39"/>
        <v>1</v>
      </c>
      <c r="J159" s="10">
        <f t="shared" si="40"/>
        <v>8</v>
      </c>
      <c r="K159" s="10">
        <f t="shared" si="41"/>
        <v>2</v>
      </c>
      <c r="L159" s="10">
        <f t="shared" si="34"/>
        <v>0</v>
      </c>
      <c r="M159" s="10">
        <f t="shared" si="42"/>
        <v>6</v>
      </c>
      <c r="N159" s="10">
        <f t="shared" si="43"/>
        <v>0</v>
      </c>
      <c r="O159" s="10">
        <f t="shared" si="44"/>
        <v>0</v>
      </c>
      <c r="P159" s="10">
        <f t="shared" si="45"/>
        <v>0</v>
      </c>
      <c r="Q159" s="10">
        <f t="shared" si="35"/>
        <v>0</v>
      </c>
      <c r="R159" s="11">
        <f t="shared" si="46"/>
        <v>11</v>
      </c>
      <c r="T159" s="13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5">
        <v>0</v>
      </c>
      <c r="AF159" s="13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5">
        <v>0</v>
      </c>
      <c r="AP159" s="16">
        <v>0</v>
      </c>
      <c r="AR159" s="13">
        <v>0</v>
      </c>
      <c r="AS159" s="14">
        <v>0</v>
      </c>
      <c r="AT159" s="14">
        <v>0</v>
      </c>
      <c r="AU159" s="14">
        <v>0</v>
      </c>
      <c r="AV159" s="14">
        <v>3</v>
      </c>
      <c r="AW159" s="14">
        <v>2</v>
      </c>
      <c r="AX159" s="14">
        <v>0</v>
      </c>
      <c r="AY159" s="14">
        <v>4</v>
      </c>
      <c r="AZ159" s="14">
        <v>0</v>
      </c>
      <c r="BA159" s="14">
        <v>0</v>
      </c>
      <c r="BB159" s="14">
        <v>0</v>
      </c>
      <c r="BC159" s="14">
        <v>0</v>
      </c>
      <c r="BD159" s="15">
        <v>9</v>
      </c>
      <c r="BF159" s="13">
        <v>0</v>
      </c>
      <c r="BG159" s="14">
        <v>0</v>
      </c>
      <c r="BH159" s="14">
        <v>0</v>
      </c>
      <c r="BI159" s="14">
        <v>1</v>
      </c>
      <c r="BJ159" s="14">
        <v>5</v>
      </c>
      <c r="BK159" s="14">
        <v>0</v>
      </c>
      <c r="BL159" s="14">
        <v>0</v>
      </c>
      <c r="BM159" s="14">
        <v>2</v>
      </c>
      <c r="BN159" s="14">
        <v>0</v>
      </c>
      <c r="BO159" s="14">
        <v>0</v>
      </c>
      <c r="BP159" s="14">
        <v>0</v>
      </c>
      <c r="BQ159" s="14">
        <v>0</v>
      </c>
      <c r="BR159" s="15">
        <v>2</v>
      </c>
    </row>
    <row r="160" spans="1:70">
      <c r="A160" s="13" t="s">
        <v>77</v>
      </c>
      <c r="B160" s="14" t="s">
        <v>37</v>
      </c>
      <c r="C160" s="14" t="s">
        <v>428</v>
      </c>
      <c r="D160" s="36" t="s">
        <v>429</v>
      </c>
      <c r="E160" s="9">
        <f t="shared" si="33"/>
        <v>8</v>
      </c>
      <c r="F160" s="10">
        <f t="shared" si="36"/>
        <v>0</v>
      </c>
      <c r="G160" s="10">
        <f t="shared" si="37"/>
        <v>0</v>
      </c>
      <c r="H160" s="10">
        <f t="shared" si="38"/>
        <v>0</v>
      </c>
      <c r="I160" s="10">
        <f t="shared" si="39"/>
        <v>0</v>
      </c>
      <c r="J160" s="10">
        <f t="shared" si="40"/>
        <v>5</v>
      </c>
      <c r="K160" s="10">
        <f t="shared" si="41"/>
        <v>1</v>
      </c>
      <c r="L160" s="10">
        <f t="shared" si="34"/>
        <v>0</v>
      </c>
      <c r="M160" s="10">
        <f t="shared" si="42"/>
        <v>1</v>
      </c>
      <c r="N160" s="10">
        <f t="shared" si="43"/>
        <v>0</v>
      </c>
      <c r="O160" s="10">
        <f t="shared" si="44"/>
        <v>0</v>
      </c>
      <c r="P160" s="10">
        <f t="shared" si="45"/>
        <v>0</v>
      </c>
      <c r="Q160" s="10">
        <f t="shared" si="35"/>
        <v>0</v>
      </c>
      <c r="R160" s="11">
        <f t="shared" si="46"/>
        <v>1</v>
      </c>
      <c r="T160" s="13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5">
        <v>0</v>
      </c>
      <c r="AF160" s="13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5">
        <v>0</v>
      </c>
      <c r="AP160" s="16">
        <v>0</v>
      </c>
      <c r="AR160" s="13">
        <v>0</v>
      </c>
      <c r="AS160" s="14">
        <v>0</v>
      </c>
      <c r="AT160" s="14">
        <v>0</v>
      </c>
      <c r="AU160" s="14">
        <v>0</v>
      </c>
      <c r="AV160" s="14">
        <v>5</v>
      </c>
      <c r="AW160" s="14">
        <v>1</v>
      </c>
      <c r="AX160" s="14">
        <v>0</v>
      </c>
      <c r="AY160" s="14">
        <v>1</v>
      </c>
      <c r="AZ160" s="14">
        <v>0</v>
      </c>
      <c r="BA160" s="14">
        <v>0</v>
      </c>
      <c r="BB160" s="14">
        <v>0</v>
      </c>
      <c r="BC160" s="14">
        <v>0</v>
      </c>
      <c r="BD160" s="15">
        <v>1</v>
      </c>
      <c r="BF160" s="13">
        <v>0</v>
      </c>
      <c r="BG160" s="14">
        <v>0</v>
      </c>
      <c r="BH160" s="14">
        <v>0</v>
      </c>
      <c r="BI160" s="14">
        <v>0</v>
      </c>
      <c r="BJ160" s="14">
        <v>0</v>
      </c>
      <c r="BK160" s="14">
        <v>0</v>
      </c>
      <c r="BL160" s="14">
        <v>0</v>
      </c>
      <c r="BM160" s="14">
        <v>0</v>
      </c>
      <c r="BN160" s="14">
        <v>0</v>
      </c>
      <c r="BO160" s="14">
        <v>0</v>
      </c>
      <c r="BP160" s="14">
        <v>0</v>
      </c>
      <c r="BQ160" s="14">
        <v>0</v>
      </c>
      <c r="BR160" s="15">
        <v>0</v>
      </c>
    </row>
    <row r="161" spans="1:70">
      <c r="A161" s="13" t="s">
        <v>297</v>
      </c>
      <c r="B161" s="14" t="s">
        <v>48</v>
      </c>
      <c r="C161" s="14" t="s">
        <v>430</v>
      </c>
      <c r="D161" s="36" t="s">
        <v>431</v>
      </c>
      <c r="E161" s="9">
        <f t="shared" si="33"/>
        <v>164</v>
      </c>
      <c r="F161" s="10">
        <f t="shared" si="36"/>
        <v>2</v>
      </c>
      <c r="G161" s="10">
        <f t="shared" si="37"/>
        <v>0</v>
      </c>
      <c r="H161" s="10">
        <f t="shared" si="38"/>
        <v>4</v>
      </c>
      <c r="I161" s="10">
        <f t="shared" si="39"/>
        <v>1</v>
      </c>
      <c r="J161" s="10">
        <f t="shared" si="40"/>
        <v>10</v>
      </c>
      <c r="K161" s="10">
        <f t="shared" si="41"/>
        <v>4</v>
      </c>
      <c r="L161" s="10">
        <f t="shared" si="34"/>
        <v>100</v>
      </c>
      <c r="M161" s="10">
        <f t="shared" si="42"/>
        <v>32</v>
      </c>
      <c r="N161" s="10">
        <f t="shared" si="43"/>
        <v>0</v>
      </c>
      <c r="O161" s="10">
        <f t="shared" si="44"/>
        <v>6</v>
      </c>
      <c r="P161" s="10">
        <f t="shared" si="45"/>
        <v>0</v>
      </c>
      <c r="Q161" s="10">
        <f t="shared" si="35"/>
        <v>0</v>
      </c>
      <c r="R161" s="11">
        <f t="shared" si="46"/>
        <v>5</v>
      </c>
      <c r="T161" s="13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5">
        <v>0</v>
      </c>
      <c r="AF161" s="13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5">
        <v>0</v>
      </c>
      <c r="AP161" s="16">
        <v>0</v>
      </c>
      <c r="AR161" s="13">
        <v>0</v>
      </c>
      <c r="AS161" s="14">
        <v>0</v>
      </c>
      <c r="AT161" s="14">
        <v>0</v>
      </c>
      <c r="AU161" s="14">
        <v>0</v>
      </c>
      <c r="AV161" s="14">
        <v>2</v>
      </c>
      <c r="AW161" s="14">
        <v>4</v>
      </c>
      <c r="AX161" s="14">
        <v>99</v>
      </c>
      <c r="AY161" s="14">
        <v>19</v>
      </c>
      <c r="AZ161" s="14">
        <v>0</v>
      </c>
      <c r="BA161" s="14">
        <v>3</v>
      </c>
      <c r="BB161" s="14">
        <v>0</v>
      </c>
      <c r="BC161" s="14">
        <v>0</v>
      </c>
      <c r="BD161" s="15">
        <v>5</v>
      </c>
      <c r="BF161" s="13">
        <v>2</v>
      </c>
      <c r="BG161" s="14">
        <v>0</v>
      </c>
      <c r="BH161" s="14">
        <v>4</v>
      </c>
      <c r="BI161" s="14">
        <v>1</v>
      </c>
      <c r="BJ161" s="14">
        <v>8</v>
      </c>
      <c r="BK161" s="14">
        <v>0</v>
      </c>
      <c r="BL161" s="14">
        <v>1</v>
      </c>
      <c r="BM161" s="14">
        <v>13</v>
      </c>
      <c r="BN161" s="14">
        <v>0</v>
      </c>
      <c r="BO161" s="14">
        <v>3</v>
      </c>
      <c r="BP161" s="14">
        <v>0</v>
      </c>
      <c r="BQ161" s="14">
        <v>0</v>
      </c>
      <c r="BR161" s="15">
        <v>0</v>
      </c>
    </row>
    <row r="162" spans="1:70">
      <c r="A162" s="13" t="s">
        <v>56</v>
      </c>
      <c r="B162" s="14" t="s">
        <v>37</v>
      </c>
      <c r="C162" s="14" t="s">
        <v>432</v>
      </c>
      <c r="D162" s="36" t="s">
        <v>433</v>
      </c>
      <c r="E162" s="9">
        <f t="shared" si="33"/>
        <v>61</v>
      </c>
      <c r="F162" s="10">
        <f t="shared" si="36"/>
        <v>0</v>
      </c>
      <c r="G162" s="10">
        <f t="shared" si="37"/>
        <v>0</v>
      </c>
      <c r="H162" s="10">
        <f t="shared" si="38"/>
        <v>6</v>
      </c>
      <c r="I162" s="10">
        <f t="shared" si="39"/>
        <v>2</v>
      </c>
      <c r="J162" s="10">
        <f t="shared" si="40"/>
        <v>6</v>
      </c>
      <c r="K162" s="10">
        <f t="shared" si="41"/>
        <v>2</v>
      </c>
      <c r="L162" s="10">
        <f t="shared" si="34"/>
        <v>23</v>
      </c>
      <c r="M162" s="10">
        <f t="shared" si="42"/>
        <v>8</v>
      </c>
      <c r="N162" s="10">
        <f t="shared" si="43"/>
        <v>0</v>
      </c>
      <c r="O162" s="10">
        <f t="shared" si="44"/>
        <v>1</v>
      </c>
      <c r="P162" s="10">
        <f t="shared" si="45"/>
        <v>1</v>
      </c>
      <c r="Q162" s="10">
        <f t="shared" si="35"/>
        <v>0</v>
      </c>
      <c r="R162" s="11">
        <f t="shared" si="46"/>
        <v>12</v>
      </c>
      <c r="T162" s="13">
        <v>0</v>
      </c>
      <c r="U162" s="14">
        <v>0</v>
      </c>
      <c r="V162" s="14">
        <v>0</v>
      </c>
      <c r="W162" s="14">
        <v>1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5">
        <v>0</v>
      </c>
      <c r="AF162" s="13">
        <v>0</v>
      </c>
      <c r="AG162" s="14">
        <v>0</v>
      </c>
      <c r="AH162" s="14">
        <v>0</v>
      </c>
      <c r="AI162" s="14">
        <v>0</v>
      </c>
      <c r="AJ162" s="14">
        <v>1</v>
      </c>
      <c r="AK162" s="14">
        <v>0</v>
      </c>
      <c r="AL162" s="14">
        <v>0</v>
      </c>
      <c r="AM162" s="14">
        <v>0</v>
      </c>
      <c r="AN162" s="15">
        <v>0</v>
      </c>
      <c r="AP162" s="16">
        <v>0</v>
      </c>
      <c r="AR162" s="13">
        <v>0</v>
      </c>
      <c r="AS162" s="14">
        <v>0</v>
      </c>
      <c r="AT162" s="14">
        <v>6</v>
      </c>
      <c r="AU162" s="14">
        <v>0</v>
      </c>
      <c r="AV162" s="14">
        <v>6</v>
      </c>
      <c r="AW162" s="14">
        <v>2</v>
      </c>
      <c r="AX162" s="14">
        <v>22</v>
      </c>
      <c r="AY162" s="14">
        <v>6</v>
      </c>
      <c r="AZ162" s="14">
        <v>0</v>
      </c>
      <c r="BA162" s="14">
        <v>0</v>
      </c>
      <c r="BB162" s="14">
        <v>0</v>
      </c>
      <c r="BC162" s="14">
        <v>0</v>
      </c>
      <c r="BD162" s="15">
        <v>12</v>
      </c>
      <c r="BF162" s="13">
        <v>0</v>
      </c>
      <c r="BG162" s="14">
        <v>0</v>
      </c>
      <c r="BH162" s="14">
        <v>0</v>
      </c>
      <c r="BI162" s="14">
        <v>1</v>
      </c>
      <c r="BJ162" s="14">
        <v>0</v>
      </c>
      <c r="BK162" s="14">
        <v>0</v>
      </c>
      <c r="BL162" s="14">
        <v>1</v>
      </c>
      <c r="BM162" s="14">
        <v>1</v>
      </c>
      <c r="BN162" s="14">
        <v>0</v>
      </c>
      <c r="BO162" s="14">
        <v>1</v>
      </c>
      <c r="BP162" s="14">
        <v>1</v>
      </c>
      <c r="BQ162" s="14">
        <v>0</v>
      </c>
      <c r="BR162" s="15">
        <v>0</v>
      </c>
    </row>
    <row r="163" spans="1:70">
      <c r="A163" s="13" t="s">
        <v>80</v>
      </c>
      <c r="B163" s="14" t="s">
        <v>30</v>
      </c>
      <c r="C163" s="14" t="s">
        <v>434</v>
      </c>
      <c r="D163" s="36" t="s">
        <v>435</v>
      </c>
      <c r="E163" s="9">
        <f t="shared" si="33"/>
        <v>313</v>
      </c>
      <c r="F163" s="10">
        <f t="shared" si="36"/>
        <v>15</v>
      </c>
      <c r="G163" s="10">
        <f t="shared" si="37"/>
        <v>9</v>
      </c>
      <c r="H163" s="10">
        <f t="shared" si="38"/>
        <v>5</v>
      </c>
      <c r="I163" s="10">
        <f t="shared" si="39"/>
        <v>11</v>
      </c>
      <c r="J163" s="10">
        <f t="shared" si="40"/>
        <v>30</v>
      </c>
      <c r="K163" s="10">
        <f t="shared" si="41"/>
        <v>8</v>
      </c>
      <c r="L163" s="10">
        <f t="shared" si="34"/>
        <v>18</v>
      </c>
      <c r="M163" s="10">
        <f t="shared" si="42"/>
        <v>125</v>
      </c>
      <c r="N163" s="10">
        <f t="shared" si="43"/>
        <v>12</v>
      </c>
      <c r="O163" s="10">
        <f t="shared" si="44"/>
        <v>24</v>
      </c>
      <c r="P163" s="10">
        <f t="shared" si="45"/>
        <v>5</v>
      </c>
      <c r="Q163" s="10">
        <f t="shared" si="35"/>
        <v>0</v>
      </c>
      <c r="R163" s="11">
        <f t="shared" si="46"/>
        <v>51</v>
      </c>
      <c r="T163" s="13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5">
        <v>0</v>
      </c>
      <c r="AF163" s="13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5">
        <v>0</v>
      </c>
      <c r="AP163" s="16">
        <v>0</v>
      </c>
      <c r="AR163" s="13">
        <v>0</v>
      </c>
      <c r="AS163" s="14">
        <v>0</v>
      </c>
      <c r="AT163" s="14">
        <v>0</v>
      </c>
      <c r="AU163" s="14">
        <v>3</v>
      </c>
      <c r="AV163" s="14">
        <v>18</v>
      </c>
      <c r="AW163" s="14">
        <v>2</v>
      </c>
      <c r="AX163" s="14">
        <v>12</v>
      </c>
      <c r="AY163" s="14">
        <v>75</v>
      </c>
      <c r="AZ163" s="14">
        <v>4</v>
      </c>
      <c r="BA163" s="14">
        <v>11</v>
      </c>
      <c r="BB163" s="14">
        <v>2</v>
      </c>
      <c r="BC163" s="14">
        <v>0</v>
      </c>
      <c r="BD163" s="15">
        <v>35</v>
      </c>
      <c r="BF163" s="13">
        <v>15</v>
      </c>
      <c r="BG163" s="14">
        <v>9</v>
      </c>
      <c r="BH163" s="14">
        <v>5</v>
      </c>
      <c r="BI163" s="14">
        <v>8</v>
      </c>
      <c r="BJ163" s="14">
        <v>12</v>
      </c>
      <c r="BK163" s="14">
        <v>6</v>
      </c>
      <c r="BL163" s="14">
        <v>6</v>
      </c>
      <c r="BM163" s="14">
        <v>50</v>
      </c>
      <c r="BN163" s="14">
        <v>8</v>
      </c>
      <c r="BO163" s="14">
        <v>13</v>
      </c>
      <c r="BP163" s="14">
        <v>3</v>
      </c>
      <c r="BQ163" s="14">
        <v>0</v>
      </c>
      <c r="BR163" s="15">
        <v>16</v>
      </c>
    </row>
    <row r="164" spans="1:70">
      <c r="A164" s="13" t="s">
        <v>186</v>
      </c>
      <c r="B164" s="14" t="s">
        <v>52</v>
      </c>
      <c r="C164" s="14" t="s">
        <v>436</v>
      </c>
      <c r="D164" s="36" t="s">
        <v>437</v>
      </c>
      <c r="E164" s="9">
        <f t="shared" si="33"/>
        <v>504</v>
      </c>
      <c r="F164" s="10">
        <f t="shared" si="36"/>
        <v>6</v>
      </c>
      <c r="G164" s="10">
        <f t="shared" si="37"/>
        <v>0</v>
      </c>
      <c r="H164" s="10">
        <f t="shared" si="38"/>
        <v>3</v>
      </c>
      <c r="I164" s="10">
        <f t="shared" si="39"/>
        <v>7</v>
      </c>
      <c r="J164" s="10">
        <f t="shared" si="40"/>
        <v>54</v>
      </c>
      <c r="K164" s="10">
        <f t="shared" si="41"/>
        <v>12</v>
      </c>
      <c r="L164" s="10">
        <f t="shared" si="34"/>
        <v>68</v>
      </c>
      <c r="M164" s="10">
        <f t="shared" si="42"/>
        <v>307</v>
      </c>
      <c r="N164" s="10">
        <f t="shared" si="43"/>
        <v>2</v>
      </c>
      <c r="O164" s="10">
        <f t="shared" si="44"/>
        <v>5</v>
      </c>
      <c r="P164" s="10">
        <f t="shared" si="45"/>
        <v>3</v>
      </c>
      <c r="Q164" s="10">
        <f t="shared" si="35"/>
        <v>0</v>
      </c>
      <c r="R164" s="11">
        <f t="shared" si="46"/>
        <v>37</v>
      </c>
      <c r="T164" s="13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5">
        <v>0</v>
      </c>
      <c r="AF164" s="13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5">
        <v>0</v>
      </c>
      <c r="AP164" s="16">
        <v>0</v>
      </c>
      <c r="AR164" s="13">
        <v>5</v>
      </c>
      <c r="AS164" s="14">
        <v>0</v>
      </c>
      <c r="AT164" s="14">
        <v>0</v>
      </c>
      <c r="AU164" s="14">
        <v>1</v>
      </c>
      <c r="AV164" s="14">
        <v>10</v>
      </c>
      <c r="AW164" s="14">
        <v>4</v>
      </c>
      <c r="AX164" s="14">
        <v>68</v>
      </c>
      <c r="AY164" s="14">
        <v>193</v>
      </c>
      <c r="AZ164" s="14">
        <v>1</v>
      </c>
      <c r="BA164" s="14">
        <v>0</v>
      </c>
      <c r="BB164" s="14">
        <v>0</v>
      </c>
      <c r="BC164" s="14">
        <v>0</v>
      </c>
      <c r="BD164" s="15">
        <v>29</v>
      </c>
      <c r="BF164" s="13">
        <v>1</v>
      </c>
      <c r="BG164" s="14">
        <v>0</v>
      </c>
      <c r="BH164" s="14">
        <v>3</v>
      </c>
      <c r="BI164" s="14">
        <v>6</v>
      </c>
      <c r="BJ164" s="14">
        <v>44</v>
      </c>
      <c r="BK164" s="14">
        <v>8</v>
      </c>
      <c r="BL164" s="14">
        <v>0</v>
      </c>
      <c r="BM164" s="14">
        <v>114</v>
      </c>
      <c r="BN164" s="14">
        <v>1</v>
      </c>
      <c r="BO164" s="14">
        <v>5</v>
      </c>
      <c r="BP164" s="14">
        <v>3</v>
      </c>
      <c r="BQ164" s="14">
        <v>0</v>
      </c>
      <c r="BR164" s="15">
        <v>8</v>
      </c>
    </row>
    <row r="165" spans="1:70">
      <c r="A165" s="13" t="s">
        <v>438</v>
      </c>
      <c r="B165" s="14" t="s">
        <v>52</v>
      </c>
      <c r="C165" s="14" t="s">
        <v>439</v>
      </c>
      <c r="D165" s="36" t="s">
        <v>440</v>
      </c>
      <c r="E165" s="9">
        <f t="shared" si="33"/>
        <v>22</v>
      </c>
      <c r="F165" s="10">
        <f t="shared" si="36"/>
        <v>0</v>
      </c>
      <c r="G165" s="10">
        <f t="shared" si="37"/>
        <v>0</v>
      </c>
      <c r="H165" s="10">
        <f t="shared" si="38"/>
        <v>0</v>
      </c>
      <c r="I165" s="10">
        <f t="shared" si="39"/>
        <v>0</v>
      </c>
      <c r="J165" s="10">
        <f t="shared" si="40"/>
        <v>1</v>
      </c>
      <c r="K165" s="10">
        <f t="shared" si="41"/>
        <v>0</v>
      </c>
      <c r="L165" s="10">
        <f t="shared" si="34"/>
        <v>0</v>
      </c>
      <c r="M165" s="10">
        <f t="shared" si="42"/>
        <v>1</v>
      </c>
      <c r="N165" s="10">
        <f t="shared" si="43"/>
        <v>0</v>
      </c>
      <c r="O165" s="10">
        <f t="shared" si="44"/>
        <v>0</v>
      </c>
      <c r="P165" s="10">
        <f t="shared" si="45"/>
        <v>0</v>
      </c>
      <c r="Q165" s="10">
        <f t="shared" si="35"/>
        <v>0</v>
      </c>
      <c r="R165" s="11">
        <f t="shared" si="46"/>
        <v>20</v>
      </c>
      <c r="T165" s="13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5">
        <v>0</v>
      </c>
      <c r="AF165" s="13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5">
        <v>0</v>
      </c>
      <c r="AP165" s="16">
        <v>0</v>
      </c>
      <c r="AR165" s="13">
        <v>0</v>
      </c>
      <c r="AS165" s="14">
        <v>0</v>
      </c>
      <c r="AT165" s="14">
        <v>0</v>
      </c>
      <c r="AU165" s="14">
        <v>0</v>
      </c>
      <c r="AV165" s="14">
        <v>1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5">
        <v>20</v>
      </c>
      <c r="BF165" s="13">
        <v>0</v>
      </c>
      <c r="BG165" s="14">
        <v>0</v>
      </c>
      <c r="BH165" s="14">
        <v>0</v>
      </c>
      <c r="BI165" s="14">
        <v>0</v>
      </c>
      <c r="BJ165" s="14">
        <v>0</v>
      </c>
      <c r="BK165" s="14">
        <v>0</v>
      </c>
      <c r="BL165" s="14">
        <v>0</v>
      </c>
      <c r="BM165" s="14">
        <v>1</v>
      </c>
      <c r="BN165" s="14">
        <v>0</v>
      </c>
      <c r="BO165" s="14">
        <v>0</v>
      </c>
      <c r="BP165" s="14">
        <v>0</v>
      </c>
      <c r="BQ165" s="14">
        <v>0</v>
      </c>
      <c r="BR165" s="15">
        <v>0</v>
      </c>
    </row>
    <row r="166" spans="1:70">
      <c r="A166" s="13" t="s">
        <v>44</v>
      </c>
      <c r="B166" s="14" t="s">
        <v>45</v>
      </c>
      <c r="C166" s="14" t="s">
        <v>441</v>
      </c>
      <c r="D166" s="36" t="s">
        <v>442</v>
      </c>
      <c r="E166" s="9">
        <f t="shared" si="33"/>
        <v>22</v>
      </c>
      <c r="F166" s="10">
        <f t="shared" si="36"/>
        <v>0</v>
      </c>
      <c r="G166" s="10">
        <f t="shared" si="37"/>
        <v>0</v>
      </c>
      <c r="H166" s="10">
        <f t="shared" si="38"/>
        <v>0</v>
      </c>
      <c r="I166" s="10">
        <f t="shared" si="39"/>
        <v>0</v>
      </c>
      <c r="J166" s="10">
        <f t="shared" si="40"/>
        <v>3</v>
      </c>
      <c r="K166" s="10">
        <f t="shared" si="41"/>
        <v>2</v>
      </c>
      <c r="L166" s="10">
        <f t="shared" si="34"/>
        <v>9</v>
      </c>
      <c r="M166" s="10">
        <f t="shared" si="42"/>
        <v>5</v>
      </c>
      <c r="N166" s="10">
        <f t="shared" si="43"/>
        <v>0</v>
      </c>
      <c r="O166" s="10">
        <f t="shared" si="44"/>
        <v>0</v>
      </c>
      <c r="P166" s="10">
        <f t="shared" si="45"/>
        <v>0</v>
      </c>
      <c r="Q166" s="10">
        <f t="shared" si="35"/>
        <v>0</v>
      </c>
      <c r="R166" s="11">
        <f t="shared" si="46"/>
        <v>3</v>
      </c>
      <c r="T166" s="13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5">
        <v>0</v>
      </c>
      <c r="AF166" s="13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5">
        <v>0</v>
      </c>
      <c r="AP166" s="16">
        <v>0</v>
      </c>
      <c r="AR166" s="13">
        <v>0</v>
      </c>
      <c r="AS166" s="14">
        <v>0</v>
      </c>
      <c r="AT166" s="14">
        <v>0</v>
      </c>
      <c r="AU166" s="14">
        <v>0</v>
      </c>
      <c r="AV166" s="14">
        <v>3</v>
      </c>
      <c r="AW166" s="14">
        <v>1</v>
      </c>
      <c r="AX166" s="14">
        <v>9</v>
      </c>
      <c r="AY166" s="14">
        <v>5</v>
      </c>
      <c r="AZ166" s="14">
        <v>0</v>
      </c>
      <c r="BA166" s="14">
        <v>0</v>
      </c>
      <c r="BB166" s="14">
        <v>0</v>
      </c>
      <c r="BC166" s="14">
        <v>0</v>
      </c>
      <c r="BD166" s="15">
        <v>3</v>
      </c>
      <c r="BF166" s="13">
        <v>0</v>
      </c>
      <c r="BG166" s="14">
        <v>0</v>
      </c>
      <c r="BH166" s="14">
        <v>0</v>
      </c>
      <c r="BI166" s="14">
        <v>0</v>
      </c>
      <c r="BJ166" s="14">
        <v>0</v>
      </c>
      <c r="BK166" s="14">
        <v>1</v>
      </c>
      <c r="BL166" s="14">
        <v>0</v>
      </c>
      <c r="BM166" s="14">
        <v>0</v>
      </c>
      <c r="BN166" s="14">
        <v>0</v>
      </c>
      <c r="BO166" s="14">
        <v>0</v>
      </c>
      <c r="BP166" s="14">
        <v>0</v>
      </c>
      <c r="BQ166" s="14">
        <v>0</v>
      </c>
      <c r="BR166" s="15">
        <v>0</v>
      </c>
    </row>
    <row r="167" spans="1:70">
      <c r="A167" s="13" t="s">
        <v>443</v>
      </c>
      <c r="B167" s="14" t="s">
        <v>30</v>
      </c>
      <c r="C167" s="14" t="s">
        <v>444</v>
      </c>
      <c r="D167" s="36" t="s">
        <v>445</v>
      </c>
      <c r="E167" s="9">
        <f t="shared" si="33"/>
        <v>214</v>
      </c>
      <c r="F167" s="10">
        <f t="shared" si="36"/>
        <v>5</v>
      </c>
      <c r="G167" s="10">
        <f t="shared" si="37"/>
        <v>1</v>
      </c>
      <c r="H167" s="10">
        <f t="shared" si="38"/>
        <v>1</v>
      </c>
      <c r="I167" s="10">
        <f t="shared" si="39"/>
        <v>0</v>
      </c>
      <c r="J167" s="10">
        <f t="shared" si="40"/>
        <v>31</v>
      </c>
      <c r="K167" s="10">
        <f t="shared" si="41"/>
        <v>0</v>
      </c>
      <c r="L167" s="10">
        <f t="shared" si="34"/>
        <v>35</v>
      </c>
      <c r="M167" s="10">
        <f t="shared" si="42"/>
        <v>51</v>
      </c>
      <c r="N167" s="10">
        <f t="shared" si="43"/>
        <v>9</v>
      </c>
      <c r="O167" s="10">
        <f t="shared" si="44"/>
        <v>30</v>
      </c>
      <c r="P167" s="10">
        <f t="shared" si="45"/>
        <v>0</v>
      </c>
      <c r="Q167" s="10">
        <f t="shared" si="35"/>
        <v>0</v>
      </c>
      <c r="R167" s="11">
        <f t="shared" si="46"/>
        <v>51</v>
      </c>
      <c r="T167" s="13">
        <v>2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5">
        <v>0</v>
      </c>
      <c r="AF167" s="13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5">
        <v>0</v>
      </c>
      <c r="AP167" s="16">
        <v>0</v>
      </c>
      <c r="AR167" s="13">
        <v>0</v>
      </c>
      <c r="AS167" s="14">
        <v>0</v>
      </c>
      <c r="AT167" s="14">
        <v>1</v>
      </c>
      <c r="AU167" s="14">
        <v>0</v>
      </c>
      <c r="AV167" s="14">
        <v>2</v>
      </c>
      <c r="AW167" s="14">
        <v>0</v>
      </c>
      <c r="AX167" s="14">
        <v>21</v>
      </c>
      <c r="AY167" s="14">
        <v>26</v>
      </c>
      <c r="AZ167" s="14">
        <v>5</v>
      </c>
      <c r="BA167" s="14">
        <v>10</v>
      </c>
      <c r="BB167" s="14">
        <v>0</v>
      </c>
      <c r="BC167" s="14">
        <v>0</v>
      </c>
      <c r="BD167" s="15">
        <v>37</v>
      </c>
      <c r="BF167" s="13">
        <v>3</v>
      </c>
      <c r="BG167" s="14">
        <v>1</v>
      </c>
      <c r="BH167" s="14">
        <v>0</v>
      </c>
      <c r="BI167" s="14">
        <v>0</v>
      </c>
      <c r="BJ167" s="14">
        <v>29</v>
      </c>
      <c r="BK167" s="14">
        <v>0</v>
      </c>
      <c r="BL167" s="14">
        <v>14</v>
      </c>
      <c r="BM167" s="14">
        <v>25</v>
      </c>
      <c r="BN167" s="14">
        <v>4</v>
      </c>
      <c r="BO167" s="14">
        <v>20</v>
      </c>
      <c r="BP167" s="14">
        <v>0</v>
      </c>
      <c r="BQ167" s="14">
        <v>0</v>
      </c>
      <c r="BR167" s="15">
        <v>14</v>
      </c>
    </row>
    <row r="168" spans="1:70">
      <c r="A168" s="13" t="s">
        <v>341</v>
      </c>
      <c r="B168" s="14" t="s">
        <v>37</v>
      </c>
      <c r="C168" s="14" t="s">
        <v>446</v>
      </c>
      <c r="D168" s="36" t="s">
        <v>447</v>
      </c>
      <c r="E168" s="9">
        <f t="shared" si="33"/>
        <v>17</v>
      </c>
      <c r="F168" s="10">
        <f t="shared" si="36"/>
        <v>1</v>
      </c>
      <c r="G168" s="10">
        <f t="shared" si="37"/>
        <v>0</v>
      </c>
      <c r="H168" s="10">
        <f t="shared" si="38"/>
        <v>0</v>
      </c>
      <c r="I168" s="10">
        <f t="shared" si="39"/>
        <v>0</v>
      </c>
      <c r="J168" s="10">
        <f t="shared" si="40"/>
        <v>4</v>
      </c>
      <c r="K168" s="10">
        <f t="shared" si="41"/>
        <v>0</v>
      </c>
      <c r="L168" s="10">
        <f t="shared" si="34"/>
        <v>2</v>
      </c>
      <c r="M168" s="10">
        <f t="shared" si="42"/>
        <v>4</v>
      </c>
      <c r="N168" s="10">
        <f t="shared" si="43"/>
        <v>1</v>
      </c>
      <c r="O168" s="10">
        <f t="shared" si="44"/>
        <v>4</v>
      </c>
      <c r="P168" s="10">
        <f t="shared" si="45"/>
        <v>0</v>
      </c>
      <c r="Q168" s="10">
        <f t="shared" si="35"/>
        <v>0</v>
      </c>
      <c r="R168" s="11">
        <f t="shared" si="46"/>
        <v>1</v>
      </c>
      <c r="T168" s="13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5">
        <v>0</v>
      </c>
      <c r="AF168" s="13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5">
        <v>0</v>
      </c>
      <c r="AP168" s="16">
        <v>0</v>
      </c>
      <c r="AR168" s="13">
        <v>0</v>
      </c>
      <c r="AS168" s="14">
        <v>0</v>
      </c>
      <c r="AT168" s="14">
        <v>0</v>
      </c>
      <c r="AU168" s="14">
        <v>0</v>
      </c>
      <c r="AV168" s="14">
        <v>4</v>
      </c>
      <c r="AW168" s="14">
        <v>0</v>
      </c>
      <c r="AX168" s="14">
        <v>2</v>
      </c>
      <c r="AY168" s="14">
        <v>4</v>
      </c>
      <c r="AZ168" s="14">
        <v>1</v>
      </c>
      <c r="BA168" s="14">
        <v>4</v>
      </c>
      <c r="BB168" s="14">
        <v>0</v>
      </c>
      <c r="BC168" s="14">
        <v>0</v>
      </c>
      <c r="BD168" s="15">
        <v>1</v>
      </c>
      <c r="BF168" s="13">
        <v>1</v>
      </c>
      <c r="BG168" s="14">
        <v>0</v>
      </c>
      <c r="BH168" s="14">
        <v>0</v>
      </c>
      <c r="BI168" s="14">
        <v>0</v>
      </c>
      <c r="BJ168" s="14">
        <v>0</v>
      </c>
      <c r="BK168" s="14">
        <v>0</v>
      </c>
      <c r="BL168" s="14">
        <v>0</v>
      </c>
      <c r="BM168" s="14">
        <v>0</v>
      </c>
      <c r="BN168" s="14">
        <v>0</v>
      </c>
      <c r="BO168" s="14">
        <v>0</v>
      </c>
      <c r="BP168" s="14">
        <v>0</v>
      </c>
      <c r="BQ168" s="14">
        <v>0</v>
      </c>
      <c r="BR168" s="15">
        <v>0</v>
      </c>
    </row>
    <row r="169" spans="1:70">
      <c r="A169" s="13" t="s">
        <v>183</v>
      </c>
      <c r="B169" s="14" t="s">
        <v>41</v>
      </c>
      <c r="C169" s="14" t="s">
        <v>448</v>
      </c>
      <c r="D169" s="36" t="s">
        <v>449</v>
      </c>
      <c r="E169" s="9">
        <f t="shared" si="33"/>
        <v>62</v>
      </c>
      <c r="F169" s="10">
        <f t="shared" si="36"/>
        <v>0</v>
      </c>
      <c r="G169" s="10">
        <f t="shared" si="37"/>
        <v>0</v>
      </c>
      <c r="H169" s="10">
        <f t="shared" si="38"/>
        <v>0</v>
      </c>
      <c r="I169" s="10">
        <f t="shared" si="39"/>
        <v>0</v>
      </c>
      <c r="J169" s="10">
        <f t="shared" si="40"/>
        <v>4</v>
      </c>
      <c r="K169" s="10">
        <f t="shared" si="41"/>
        <v>0</v>
      </c>
      <c r="L169" s="10">
        <f t="shared" si="34"/>
        <v>8</v>
      </c>
      <c r="M169" s="10">
        <f t="shared" si="42"/>
        <v>44</v>
      </c>
      <c r="N169" s="10">
        <f t="shared" si="43"/>
        <v>2</v>
      </c>
      <c r="O169" s="10">
        <f t="shared" si="44"/>
        <v>1</v>
      </c>
      <c r="P169" s="10">
        <f t="shared" si="45"/>
        <v>0</v>
      </c>
      <c r="Q169" s="10">
        <f t="shared" si="35"/>
        <v>0</v>
      </c>
      <c r="R169" s="11">
        <f t="shared" si="46"/>
        <v>3</v>
      </c>
      <c r="T169" s="13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5">
        <v>0</v>
      </c>
      <c r="AF169" s="13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5">
        <v>0</v>
      </c>
      <c r="AP169" s="16">
        <v>0</v>
      </c>
      <c r="AR169" s="13">
        <v>0</v>
      </c>
      <c r="AS169" s="14">
        <v>0</v>
      </c>
      <c r="AT169" s="14">
        <v>0</v>
      </c>
      <c r="AU169" s="14">
        <v>0</v>
      </c>
      <c r="AV169" s="14">
        <v>1</v>
      </c>
      <c r="AW169" s="14">
        <v>0</v>
      </c>
      <c r="AX169" s="14">
        <v>8</v>
      </c>
      <c r="AY169" s="14">
        <v>14</v>
      </c>
      <c r="AZ169" s="14">
        <v>1</v>
      </c>
      <c r="BA169" s="14">
        <v>0</v>
      </c>
      <c r="BB169" s="14">
        <v>0</v>
      </c>
      <c r="BC169" s="14">
        <v>0</v>
      </c>
      <c r="BD169" s="15">
        <v>2</v>
      </c>
      <c r="BF169" s="13">
        <v>0</v>
      </c>
      <c r="BG169" s="14">
        <v>0</v>
      </c>
      <c r="BH169" s="14">
        <v>0</v>
      </c>
      <c r="BI169" s="14">
        <v>0</v>
      </c>
      <c r="BJ169" s="14">
        <v>3</v>
      </c>
      <c r="BK169" s="14">
        <v>0</v>
      </c>
      <c r="BL169" s="14">
        <v>0</v>
      </c>
      <c r="BM169" s="14">
        <v>30</v>
      </c>
      <c r="BN169" s="14">
        <v>1</v>
      </c>
      <c r="BO169" s="14">
        <v>1</v>
      </c>
      <c r="BP169" s="14">
        <v>0</v>
      </c>
      <c r="BQ169" s="14">
        <v>0</v>
      </c>
      <c r="BR169" s="15">
        <v>1</v>
      </c>
    </row>
    <row r="170" spans="1:70">
      <c r="A170" s="13" t="s">
        <v>450</v>
      </c>
      <c r="B170" s="14" t="s">
        <v>48</v>
      </c>
      <c r="C170" s="14" t="s">
        <v>451</v>
      </c>
      <c r="D170" s="36" t="s">
        <v>452</v>
      </c>
      <c r="E170" s="9">
        <f t="shared" si="33"/>
        <v>43</v>
      </c>
      <c r="F170" s="10">
        <f t="shared" si="36"/>
        <v>0</v>
      </c>
      <c r="G170" s="10">
        <f t="shared" si="37"/>
        <v>0</v>
      </c>
      <c r="H170" s="10">
        <f t="shared" si="38"/>
        <v>0</v>
      </c>
      <c r="I170" s="10">
        <f t="shared" si="39"/>
        <v>0</v>
      </c>
      <c r="J170" s="10">
        <f t="shared" si="40"/>
        <v>5</v>
      </c>
      <c r="K170" s="10">
        <f t="shared" si="41"/>
        <v>0</v>
      </c>
      <c r="L170" s="10">
        <f t="shared" si="34"/>
        <v>10</v>
      </c>
      <c r="M170" s="10">
        <f t="shared" si="42"/>
        <v>16</v>
      </c>
      <c r="N170" s="10">
        <f t="shared" si="43"/>
        <v>2</v>
      </c>
      <c r="O170" s="10">
        <f t="shared" si="44"/>
        <v>2</v>
      </c>
      <c r="P170" s="10">
        <f t="shared" si="45"/>
        <v>0</v>
      </c>
      <c r="Q170" s="10">
        <f t="shared" si="35"/>
        <v>0</v>
      </c>
      <c r="R170" s="11">
        <f t="shared" si="46"/>
        <v>8</v>
      </c>
      <c r="T170" s="13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5">
        <v>0</v>
      </c>
      <c r="AF170" s="13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5">
        <v>0</v>
      </c>
      <c r="AP170" s="16">
        <v>0</v>
      </c>
      <c r="AR170" s="13">
        <v>0</v>
      </c>
      <c r="AS170" s="14">
        <v>0</v>
      </c>
      <c r="AT170" s="14">
        <v>0</v>
      </c>
      <c r="AU170" s="14">
        <v>0</v>
      </c>
      <c r="AV170" s="14">
        <v>1</v>
      </c>
      <c r="AW170" s="14">
        <v>0</v>
      </c>
      <c r="AX170" s="14">
        <v>10</v>
      </c>
      <c r="AY170" s="14">
        <v>14</v>
      </c>
      <c r="AZ170" s="14">
        <v>1</v>
      </c>
      <c r="BA170" s="14">
        <v>0</v>
      </c>
      <c r="BB170" s="14">
        <v>0</v>
      </c>
      <c r="BC170" s="14">
        <v>0</v>
      </c>
      <c r="BD170" s="15">
        <v>6</v>
      </c>
      <c r="BF170" s="13">
        <v>0</v>
      </c>
      <c r="BG170" s="14">
        <v>0</v>
      </c>
      <c r="BH170" s="14">
        <v>0</v>
      </c>
      <c r="BI170" s="14">
        <v>0</v>
      </c>
      <c r="BJ170" s="14">
        <v>4</v>
      </c>
      <c r="BK170" s="14">
        <v>0</v>
      </c>
      <c r="BL170" s="14">
        <v>0</v>
      </c>
      <c r="BM170" s="14">
        <v>2</v>
      </c>
      <c r="BN170" s="14">
        <v>1</v>
      </c>
      <c r="BO170" s="14">
        <v>2</v>
      </c>
      <c r="BP170" s="14">
        <v>0</v>
      </c>
      <c r="BQ170" s="14">
        <v>0</v>
      </c>
      <c r="BR170" s="15">
        <v>2</v>
      </c>
    </row>
    <row r="171" spans="1:70">
      <c r="A171" s="13" t="s">
        <v>83</v>
      </c>
      <c r="B171" s="14" t="s">
        <v>45</v>
      </c>
      <c r="C171" s="14" t="s">
        <v>453</v>
      </c>
      <c r="D171" s="36" t="s">
        <v>454</v>
      </c>
      <c r="E171" s="9">
        <f t="shared" si="33"/>
        <v>64</v>
      </c>
      <c r="F171" s="10">
        <f t="shared" si="36"/>
        <v>0</v>
      </c>
      <c r="G171" s="10">
        <f t="shared" si="37"/>
        <v>0</v>
      </c>
      <c r="H171" s="10">
        <f t="shared" si="38"/>
        <v>0</v>
      </c>
      <c r="I171" s="10">
        <f t="shared" si="39"/>
        <v>3</v>
      </c>
      <c r="J171" s="10">
        <f t="shared" si="40"/>
        <v>1</v>
      </c>
      <c r="K171" s="10">
        <f t="shared" si="41"/>
        <v>2</v>
      </c>
      <c r="L171" s="10">
        <f t="shared" si="34"/>
        <v>11</v>
      </c>
      <c r="M171" s="10">
        <f t="shared" si="42"/>
        <v>29</v>
      </c>
      <c r="N171" s="10">
        <f t="shared" si="43"/>
        <v>0</v>
      </c>
      <c r="O171" s="10">
        <f t="shared" si="44"/>
        <v>5</v>
      </c>
      <c r="P171" s="10">
        <f t="shared" si="45"/>
        <v>0</v>
      </c>
      <c r="Q171" s="10">
        <f t="shared" si="35"/>
        <v>0</v>
      </c>
      <c r="R171" s="11">
        <f t="shared" si="46"/>
        <v>13</v>
      </c>
      <c r="T171" s="13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5">
        <v>0</v>
      </c>
      <c r="AF171" s="13">
        <v>0</v>
      </c>
      <c r="AG171" s="14">
        <v>2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5">
        <v>0</v>
      </c>
      <c r="AP171" s="16">
        <v>0</v>
      </c>
      <c r="AR171" s="13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11</v>
      </c>
      <c r="AY171" s="14">
        <v>27</v>
      </c>
      <c r="AZ171" s="14">
        <v>0</v>
      </c>
      <c r="BA171" s="14">
        <v>1</v>
      </c>
      <c r="BB171" s="14">
        <v>0</v>
      </c>
      <c r="BC171" s="14">
        <v>0</v>
      </c>
      <c r="BD171" s="15">
        <v>13</v>
      </c>
      <c r="BF171" s="13">
        <v>0</v>
      </c>
      <c r="BG171" s="14">
        <v>0</v>
      </c>
      <c r="BH171" s="14">
        <v>0</v>
      </c>
      <c r="BI171" s="14">
        <v>1</v>
      </c>
      <c r="BJ171" s="14">
        <v>1</v>
      </c>
      <c r="BK171" s="14">
        <v>2</v>
      </c>
      <c r="BL171" s="14">
        <v>0</v>
      </c>
      <c r="BM171" s="14">
        <v>2</v>
      </c>
      <c r="BN171" s="14">
        <v>0</v>
      </c>
      <c r="BO171" s="14">
        <v>4</v>
      </c>
      <c r="BP171" s="14">
        <v>0</v>
      </c>
      <c r="BQ171" s="14">
        <v>0</v>
      </c>
      <c r="BR171" s="15">
        <v>0</v>
      </c>
    </row>
    <row r="172" spans="1:70">
      <c r="A172" s="13" t="s">
        <v>44</v>
      </c>
      <c r="B172" s="14" t="s">
        <v>45</v>
      </c>
      <c r="C172" s="14" t="s">
        <v>455</v>
      </c>
      <c r="D172" s="36" t="s">
        <v>456</v>
      </c>
      <c r="E172" s="9">
        <f t="shared" si="33"/>
        <v>162</v>
      </c>
      <c r="F172" s="10">
        <f t="shared" si="36"/>
        <v>0</v>
      </c>
      <c r="G172" s="10">
        <f t="shared" si="37"/>
        <v>5</v>
      </c>
      <c r="H172" s="10">
        <f t="shared" si="38"/>
        <v>2</v>
      </c>
      <c r="I172" s="10">
        <f t="shared" si="39"/>
        <v>2</v>
      </c>
      <c r="J172" s="10">
        <f t="shared" si="40"/>
        <v>28</v>
      </c>
      <c r="K172" s="10">
        <f t="shared" si="41"/>
        <v>6</v>
      </c>
      <c r="L172" s="10">
        <f t="shared" si="34"/>
        <v>67</v>
      </c>
      <c r="M172" s="10">
        <f t="shared" si="42"/>
        <v>33</v>
      </c>
      <c r="N172" s="10">
        <f t="shared" si="43"/>
        <v>0</v>
      </c>
      <c r="O172" s="10">
        <f t="shared" si="44"/>
        <v>4</v>
      </c>
      <c r="P172" s="10">
        <f t="shared" si="45"/>
        <v>1</v>
      </c>
      <c r="Q172" s="10">
        <f t="shared" si="35"/>
        <v>0</v>
      </c>
      <c r="R172" s="11">
        <f t="shared" si="46"/>
        <v>14</v>
      </c>
      <c r="T172" s="13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5">
        <v>0</v>
      </c>
      <c r="AF172" s="13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5">
        <v>0</v>
      </c>
      <c r="AP172" s="16">
        <v>0</v>
      </c>
      <c r="AR172" s="13">
        <v>0</v>
      </c>
      <c r="AS172" s="14">
        <v>0</v>
      </c>
      <c r="AT172" s="14">
        <v>1</v>
      </c>
      <c r="AU172" s="14">
        <v>2</v>
      </c>
      <c r="AV172" s="14">
        <v>22</v>
      </c>
      <c r="AW172" s="14">
        <v>2</v>
      </c>
      <c r="AX172" s="14">
        <v>51</v>
      </c>
      <c r="AY172" s="14">
        <v>28</v>
      </c>
      <c r="AZ172" s="14">
        <v>0</v>
      </c>
      <c r="BA172" s="14">
        <v>1</v>
      </c>
      <c r="BB172" s="14">
        <v>1</v>
      </c>
      <c r="BC172" s="14">
        <v>0</v>
      </c>
      <c r="BD172" s="15">
        <v>13</v>
      </c>
      <c r="BF172" s="13">
        <v>0</v>
      </c>
      <c r="BG172" s="14">
        <v>5</v>
      </c>
      <c r="BH172" s="14">
        <v>1</v>
      </c>
      <c r="BI172" s="14">
        <v>0</v>
      </c>
      <c r="BJ172" s="14">
        <v>6</v>
      </c>
      <c r="BK172" s="14">
        <v>4</v>
      </c>
      <c r="BL172" s="14">
        <v>16</v>
      </c>
      <c r="BM172" s="14">
        <v>5</v>
      </c>
      <c r="BN172" s="14">
        <v>0</v>
      </c>
      <c r="BO172" s="14">
        <v>3</v>
      </c>
      <c r="BP172" s="14">
        <v>0</v>
      </c>
      <c r="BQ172" s="14">
        <v>0</v>
      </c>
      <c r="BR172" s="15">
        <v>1</v>
      </c>
    </row>
    <row r="173" spans="1:70">
      <c r="A173" s="13" t="s">
        <v>112</v>
      </c>
      <c r="B173" s="14" t="s">
        <v>41</v>
      </c>
      <c r="C173" s="14" t="s">
        <v>457</v>
      </c>
      <c r="D173" s="36" t="s">
        <v>458</v>
      </c>
      <c r="E173" s="9">
        <f t="shared" si="33"/>
        <v>8</v>
      </c>
      <c r="F173" s="10">
        <f t="shared" si="36"/>
        <v>0</v>
      </c>
      <c r="G173" s="10">
        <f t="shared" si="37"/>
        <v>0</v>
      </c>
      <c r="H173" s="10">
        <f t="shared" si="38"/>
        <v>0</v>
      </c>
      <c r="I173" s="10">
        <f t="shared" si="39"/>
        <v>0</v>
      </c>
      <c r="J173" s="10">
        <f t="shared" si="40"/>
        <v>5</v>
      </c>
      <c r="K173" s="10">
        <f t="shared" si="41"/>
        <v>2</v>
      </c>
      <c r="L173" s="10">
        <f t="shared" si="34"/>
        <v>0</v>
      </c>
      <c r="M173" s="10">
        <f t="shared" si="42"/>
        <v>1</v>
      </c>
      <c r="N173" s="10">
        <f t="shared" si="43"/>
        <v>0</v>
      </c>
      <c r="O173" s="10">
        <f t="shared" si="44"/>
        <v>0</v>
      </c>
      <c r="P173" s="10">
        <f t="shared" si="45"/>
        <v>0</v>
      </c>
      <c r="Q173" s="10">
        <f t="shared" si="35"/>
        <v>0</v>
      </c>
      <c r="R173" s="11">
        <f t="shared" si="46"/>
        <v>0</v>
      </c>
      <c r="T173" s="13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5">
        <v>0</v>
      </c>
      <c r="AF173" s="13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5">
        <v>0</v>
      </c>
      <c r="AP173" s="16">
        <v>0</v>
      </c>
      <c r="AR173" s="13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5">
        <v>0</v>
      </c>
      <c r="BF173" s="13">
        <v>0</v>
      </c>
      <c r="BG173" s="14">
        <v>0</v>
      </c>
      <c r="BH173" s="14">
        <v>0</v>
      </c>
      <c r="BI173" s="14">
        <v>0</v>
      </c>
      <c r="BJ173" s="14">
        <v>5</v>
      </c>
      <c r="BK173" s="14">
        <v>2</v>
      </c>
      <c r="BL173" s="14">
        <v>0</v>
      </c>
      <c r="BM173" s="14">
        <v>1</v>
      </c>
      <c r="BN173" s="14">
        <v>0</v>
      </c>
      <c r="BO173" s="14">
        <v>0</v>
      </c>
      <c r="BP173" s="14">
        <v>0</v>
      </c>
      <c r="BQ173" s="14">
        <v>0</v>
      </c>
      <c r="BR173" s="15">
        <v>0</v>
      </c>
    </row>
    <row r="174" spans="1:70">
      <c r="A174" s="13" t="s">
        <v>40</v>
      </c>
      <c r="B174" s="14" t="s">
        <v>41</v>
      </c>
      <c r="C174" s="14" t="s">
        <v>459</v>
      </c>
      <c r="D174" s="36" t="s">
        <v>460</v>
      </c>
      <c r="E174" s="9">
        <f t="shared" si="33"/>
        <v>440</v>
      </c>
      <c r="F174" s="10">
        <f t="shared" si="36"/>
        <v>22</v>
      </c>
      <c r="G174" s="10">
        <f t="shared" si="37"/>
        <v>2</v>
      </c>
      <c r="H174" s="10">
        <f t="shared" si="38"/>
        <v>9</v>
      </c>
      <c r="I174" s="10">
        <f t="shared" si="39"/>
        <v>2</v>
      </c>
      <c r="J174" s="10">
        <f t="shared" si="40"/>
        <v>68</v>
      </c>
      <c r="K174" s="10">
        <f t="shared" si="41"/>
        <v>8</v>
      </c>
      <c r="L174" s="10">
        <f t="shared" si="34"/>
        <v>83</v>
      </c>
      <c r="M174" s="10">
        <f t="shared" si="42"/>
        <v>163</v>
      </c>
      <c r="N174" s="10">
        <f t="shared" si="43"/>
        <v>15</v>
      </c>
      <c r="O174" s="10">
        <f t="shared" si="44"/>
        <v>15</v>
      </c>
      <c r="P174" s="10">
        <f t="shared" si="45"/>
        <v>2</v>
      </c>
      <c r="Q174" s="10">
        <f t="shared" si="35"/>
        <v>0</v>
      </c>
      <c r="R174" s="11">
        <f t="shared" si="46"/>
        <v>51</v>
      </c>
      <c r="T174" s="13">
        <v>3</v>
      </c>
      <c r="U174" s="14">
        <v>0</v>
      </c>
      <c r="V174" s="14">
        <v>0</v>
      </c>
      <c r="W174" s="14">
        <v>1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5">
        <v>0</v>
      </c>
      <c r="AF174" s="13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5">
        <v>0</v>
      </c>
      <c r="AP174" s="16">
        <v>0</v>
      </c>
      <c r="AR174" s="13">
        <v>0</v>
      </c>
      <c r="AS174" s="14">
        <v>0</v>
      </c>
      <c r="AT174" s="14">
        <v>8</v>
      </c>
      <c r="AU174" s="14">
        <v>0</v>
      </c>
      <c r="AV174" s="14">
        <v>30</v>
      </c>
      <c r="AW174" s="14">
        <v>2</v>
      </c>
      <c r="AX174" s="14">
        <v>67</v>
      </c>
      <c r="AY174" s="14">
        <v>85</v>
      </c>
      <c r="AZ174" s="14">
        <v>7</v>
      </c>
      <c r="BA174" s="14">
        <v>5</v>
      </c>
      <c r="BB174" s="14">
        <v>1</v>
      </c>
      <c r="BC174" s="14">
        <v>0</v>
      </c>
      <c r="BD174" s="15">
        <v>30</v>
      </c>
      <c r="BF174" s="13">
        <v>19</v>
      </c>
      <c r="BG174" s="14">
        <v>2</v>
      </c>
      <c r="BH174" s="14">
        <v>1</v>
      </c>
      <c r="BI174" s="14">
        <v>1</v>
      </c>
      <c r="BJ174" s="14">
        <v>38</v>
      </c>
      <c r="BK174" s="14">
        <v>6</v>
      </c>
      <c r="BL174" s="14">
        <v>16</v>
      </c>
      <c r="BM174" s="14">
        <v>78</v>
      </c>
      <c r="BN174" s="14">
        <v>8</v>
      </c>
      <c r="BO174" s="14">
        <v>10</v>
      </c>
      <c r="BP174" s="14">
        <v>1</v>
      </c>
      <c r="BQ174" s="14">
        <v>0</v>
      </c>
      <c r="BR174" s="15">
        <v>21</v>
      </c>
    </row>
    <row r="175" spans="1:70">
      <c r="A175" s="13" t="s">
        <v>55</v>
      </c>
      <c r="B175" s="14" t="s">
        <v>56</v>
      </c>
      <c r="C175" s="14" t="s">
        <v>461</v>
      </c>
      <c r="D175" s="36" t="s">
        <v>462</v>
      </c>
      <c r="E175" s="9">
        <f t="shared" si="33"/>
        <v>679</v>
      </c>
      <c r="F175" s="10">
        <f t="shared" si="36"/>
        <v>15</v>
      </c>
      <c r="G175" s="10">
        <f t="shared" si="37"/>
        <v>2</v>
      </c>
      <c r="H175" s="10">
        <f t="shared" si="38"/>
        <v>28</v>
      </c>
      <c r="I175" s="10">
        <f t="shared" si="39"/>
        <v>7</v>
      </c>
      <c r="J175" s="10">
        <f t="shared" si="40"/>
        <v>58</v>
      </c>
      <c r="K175" s="10">
        <f t="shared" si="41"/>
        <v>4</v>
      </c>
      <c r="L175" s="10">
        <f t="shared" si="34"/>
        <v>288</v>
      </c>
      <c r="M175" s="10">
        <f t="shared" si="42"/>
        <v>89</v>
      </c>
      <c r="N175" s="10">
        <f t="shared" si="43"/>
        <v>24</v>
      </c>
      <c r="O175" s="10">
        <f t="shared" si="44"/>
        <v>20</v>
      </c>
      <c r="P175" s="10">
        <f t="shared" si="45"/>
        <v>3</v>
      </c>
      <c r="Q175" s="10">
        <f t="shared" si="35"/>
        <v>0</v>
      </c>
      <c r="R175" s="11">
        <f t="shared" si="46"/>
        <v>141</v>
      </c>
      <c r="T175" s="13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5">
        <v>0</v>
      </c>
      <c r="AF175" s="13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5">
        <v>0</v>
      </c>
      <c r="AP175" s="16">
        <v>0</v>
      </c>
      <c r="AR175" s="13">
        <v>0</v>
      </c>
      <c r="AS175" s="14">
        <v>0</v>
      </c>
      <c r="AT175" s="14">
        <v>3</v>
      </c>
      <c r="AU175" s="14">
        <v>4</v>
      </c>
      <c r="AV175" s="14">
        <v>27</v>
      </c>
      <c r="AW175" s="14">
        <v>3</v>
      </c>
      <c r="AX175" s="14">
        <v>288</v>
      </c>
      <c r="AY175" s="14">
        <v>65</v>
      </c>
      <c r="AZ175" s="14">
        <v>15</v>
      </c>
      <c r="BA175" s="14">
        <v>14</v>
      </c>
      <c r="BB175" s="14">
        <v>2</v>
      </c>
      <c r="BC175" s="14">
        <v>0</v>
      </c>
      <c r="BD175" s="15">
        <v>115</v>
      </c>
      <c r="BF175" s="13">
        <v>15</v>
      </c>
      <c r="BG175" s="14">
        <v>2</v>
      </c>
      <c r="BH175" s="14">
        <v>25</v>
      </c>
      <c r="BI175" s="14">
        <v>3</v>
      </c>
      <c r="BJ175" s="14">
        <v>31</v>
      </c>
      <c r="BK175" s="14">
        <v>1</v>
      </c>
      <c r="BL175" s="14">
        <v>0</v>
      </c>
      <c r="BM175" s="14">
        <v>24</v>
      </c>
      <c r="BN175" s="14">
        <v>9</v>
      </c>
      <c r="BO175" s="14">
        <v>6</v>
      </c>
      <c r="BP175" s="14">
        <v>1</v>
      </c>
      <c r="BQ175" s="14">
        <v>0</v>
      </c>
      <c r="BR175" s="15">
        <v>26</v>
      </c>
    </row>
    <row r="176" spans="1:70">
      <c r="A176" s="13" t="s">
        <v>55</v>
      </c>
      <c r="B176" s="14" t="s">
        <v>56</v>
      </c>
      <c r="C176" s="14" t="s">
        <v>463</v>
      </c>
      <c r="D176" s="36" t="s">
        <v>464</v>
      </c>
      <c r="E176" s="9">
        <f t="shared" si="33"/>
        <v>34</v>
      </c>
      <c r="F176" s="10">
        <f t="shared" si="36"/>
        <v>0</v>
      </c>
      <c r="G176" s="10">
        <f t="shared" si="37"/>
        <v>0</v>
      </c>
      <c r="H176" s="10">
        <f t="shared" si="38"/>
        <v>0</v>
      </c>
      <c r="I176" s="10">
        <f t="shared" si="39"/>
        <v>2</v>
      </c>
      <c r="J176" s="10">
        <f t="shared" si="40"/>
        <v>9</v>
      </c>
      <c r="K176" s="10">
        <f t="shared" si="41"/>
        <v>3</v>
      </c>
      <c r="L176" s="10">
        <f t="shared" si="34"/>
        <v>6</v>
      </c>
      <c r="M176" s="10">
        <f t="shared" si="42"/>
        <v>2</v>
      </c>
      <c r="N176" s="10">
        <f t="shared" si="43"/>
        <v>1</v>
      </c>
      <c r="O176" s="10">
        <f t="shared" si="44"/>
        <v>10</v>
      </c>
      <c r="P176" s="10">
        <f t="shared" si="45"/>
        <v>1</v>
      </c>
      <c r="Q176" s="10">
        <f t="shared" si="35"/>
        <v>0</v>
      </c>
      <c r="R176" s="11">
        <f t="shared" si="46"/>
        <v>0</v>
      </c>
      <c r="T176" s="13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5">
        <v>0</v>
      </c>
      <c r="AF176" s="13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5">
        <v>0</v>
      </c>
      <c r="AP176" s="16">
        <v>0</v>
      </c>
      <c r="AR176" s="13">
        <v>0</v>
      </c>
      <c r="AS176" s="14">
        <v>0</v>
      </c>
      <c r="AT176" s="14">
        <v>0</v>
      </c>
      <c r="AU176" s="14">
        <v>1</v>
      </c>
      <c r="AV176" s="14">
        <v>8</v>
      </c>
      <c r="AW176" s="14">
        <v>2</v>
      </c>
      <c r="AX176" s="14">
        <v>6</v>
      </c>
      <c r="AY176" s="14">
        <v>0</v>
      </c>
      <c r="AZ176" s="14">
        <v>1</v>
      </c>
      <c r="BA176" s="14">
        <v>1</v>
      </c>
      <c r="BB176" s="14">
        <v>0</v>
      </c>
      <c r="BC176" s="14">
        <v>0</v>
      </c>
      <c r="BD176" s="15">
        <v>0</v>
      </c>
      <c r="BF176" s="13">
        <v>0</v>
      </c>
      <c r="BG176" s="14">
        <v>0</v>
      </c>
      <c r="BH176" s="14">
        <v>0</v>
      </c>
      <c r="BI176" s="14">
        <v>1</v>
      </c>
      <c r="BJ176" s="14">
        <v>1</v>
      </c>
      <c r="BK176" s="14">
        <v>1</v>
      </c>
      <c r="BL176" s="14">
        <v>0</v>
      </c>
      <c r="BM176" s="14">
        <v>2</v>
      </c>
      <c r="BN176" s="14">
        <v>0</v>
      </c>
      <c r="BO176" s="14">
        <v>9</v>
      </c>
      <c r="BP176" s="14">
        <v>1</v>
      </c>
      <c r="BQ176" s="14">
        <v>0</v>
      </c>
      <c r="BR176" s="15">
        <v>0</v>
      </c>
    </row>
    <row r="177" spans="1:70">
      <c r="A177" s="13" t="s">
        <v>139</v>
      </c>
      <c r="B177" s="14" t="s">
        <v>41</v>
      </c>
      <c r="C177" s="14" t="s">
        <v>465</v>
      </c>
      <c r="D177" s="36" t="s">
        <v>466</v>
      </c>
      <c r="E177" s="9">
        <f t="shared" si="33"/>
        <v>18</v>
      </c>
      <c r="F177" s="10">
        <f t="shared" si="36"/>
        <v>0</v>
      </c>
      <c r="G177" s="10">
        <f t="shared" si="37"/>
        <v>0</v>
      </c>
      <c r="H177" s="10">
        <f t="shared" si="38"/>
        <v>0</v>
      </c>
      <c r="I177" s="10">
        <f t="shared" si="39"/>
        <v>0</v>
      </c>
      <c r="J177" s="10">
        <f t="shared" si="40"/>
        <v>5</v>
      </c>
      <c r="K177" s="10">
        <f t="shared" si="41"/>
        <v>2</v>
      </c>
      <c r="L177" s="10">
        <f t="shared" si="34"/>
        <v>0</v>
      </c>
      <c r="M177" s="10">
        <f t="shared" si="42"/>
        <v>3</v>
      </c>
      <c r="N177" s="10">
        <f t="shared" si="43"/>
        <v>2</v>
      </c>
      <c r="O177" s="10">
        <f t="shared" si="44"/>
        <v>1</v>
      </c>
      <c r="P177" s="10">
        <f t="shared" si="45"/>
        <v>0</v>
      </c>
      <c r="Q177" s="10">
        <f t="shared" si="35"/>
        <v>0</v>
      </c>
      <c r="R177" s="11">
        <f t="shared" si="46"/>
        <v>5</v>
      </c>
      <c r="T177" s="13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5">
        <v>0</v>
      </c>
      <c r="AF177" s="13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5">
        <v>0</v>
      </c>
      <c r="AP177" s="16">
        <v>0</v>
      </c>
      <c r="AR177" s="13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15">
        <v>0</v>
      </c>
      <c r="BF177" s="13">
        <v>0</v>
      </c>
      <c r="BG177" s="14">
        <v>0</v>
      </c>
      <c r="BH177" s="14">
        <v>0</v>
      </c>
      <c r="BI177" s="14">
        <v>0</v>
      </c>
      <c r="BJ177" s="14">
        <v>5</v>
      </c>
      <c r="BK177" s="14">
        <v>2</v>
      </c>
      <c r="BL177" s="14">
        <v>0</v>
      </c>
      <c r="BM177" s="14">
        <v>3</v>
      </c>
      <c r="BN177" s="14">
        <v>2</v>
      </c>
      <c r="BO177" s="14">
        <v>1</v>
      </c>
      <c r="BP177" s="14">
        <v>0</v>
      </c>
      <c r="BQ177" s="14">
        <v>0</v>
      </c>
      <c r="BR177" s="15">
        <v>5</v>
      </c>
    </row>
    <row r="178" spans="1:70">
      <c r="A178" s="13" t="s">
        <v>220</v>
      </c>
      <c r="B178" s="14" t="s">
        <v>56</v>
      </c>
      <c r="C178" s="14" t="s">
        <v>467</v>
      </c>
      <c r="D178" s="36" t="s">
        <v>468</v>
      </c>
      <c r="E178" s="9">
        <f t="shared" si="33"/>
        <v>17</v>
      </c>
      <c r="F178" s="10">
        <f t="shared" si="36"/>
        <v>0</v>
      </c>
      <c r="G178" s="10">
        <f t="shared" si="37"/>
        <v>0</v>
      </c>
      <c r="H178" s="10">
        <f t="shared" si="38"/>
        <v>0</v>
      </c>
      <c r="I178" s="10">
        <f t="shared" si="39"/>
        <v>0</v>
      </c>
      <c r="J178" s="10">
        <f t="shared" si="40"/>
        <v>6</v>
      </c>
      <c r="K178" s="10">
        <f t="shared" si="41"/>
        <v>0</v>
      </c>
      <c r="L178" s="10">
        <f t="shared" si="34"/>
        <v>0</v>
      </c>
      <c r="M178" s="10">
        <f t="shared" si="42"/>
        <v>11</v>
      </c>
      <c r="N178" s="10">
        <f t="shared" si="43"/>
        <v>0</v>
      </c>
      <c r="O178" s="10">
        <f t="shared" si="44"/>
        <v>0</v>
      </c>
      <c r="P178" s="10">
        <f t="shared" si="45"/>
        <v>0</v>
      </c>
      <c r="Q178" s="10">
        <f t="shared" si="35"/>
        <v>0</v>
      </c>
      <c r="R178" s="11">
        <f t="shared" si="46"/>
        <v>0</v>
      </c>
      <c r="T178" s="13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5">
        <v>0</v>
      </c>
      <c r="AF178" s="13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5">
        <v>0</v>
      </c>
      <c r="AP178" s="16">
        <v>0</v>
      </c>
      <c r="AR178" s="13">
        <v>0</v>
      </c>
      <c r="AS178" s="14">
        <v>0</v>
      </c>
      <c r="AT178" s="14">
        <v>0</v>
      </c>
      <c r="AU178" s="14">
        <v>0</v>
      </c>
      <c r="AV178" s="14">
        <v>4</v>
      </c>
      <c r="AW178" s="14">
        <v>0</v>
      </c>
      <c r="AX178" s="14">
        <v>0</v>
      </c>
      <c r="AY178" s="14">
        <v>7</v>
      </c>
      <c r="AZ178" s="14">
        <v>0</v>
      </c>
      <c r="BA178" s="14">
        <v>0</v>
      </c>
      <c r="BB178" s="14">
        <v>0</v>
      </c>
      <c r="BC178" s="14">
        <v>0</v>
      </c>
      <c r="BD178" s="15">
        <v>0</v>
      </c>
      <c r="BF178" s="13">
        <v>0</v>
      </c>
      <c r="BG178" s="14">
        <v>0</v>
      </c>
      <c r="BH178" s="14">
        <v>0</v>
      </c>
      <c r="BI178" s="14">
        <v>0</v>
      </c>
      <c r="BJ178" s="14">
        <v>2</v>
      </c>
      <c r="BK178" s="14">
        <v>0</v>
      </c>
      <c r="BL178" s="14">
        <v>0</v>
      </c>
      <c r="BM178" s="14">
        <v>4</v>
      </c>
      <c r="BN178" s="14">
        <v>0</v>
      </c>
      <c r="BO178" s="14">
        <v>0</v>
      </c>
      <c r="BP178" s="14">
        <v>0</v>
      </c>
      <c r="BQ178" s="14">
        <v>0</v>
      </c>
      <c r="BR178" s="15">
        <v>0</v>
      </c>
    </row>
    <row r="179" spans="1:70">
      <c r="A179" s="13" t="s">
        <v>238</v>
      </c>
      <c r="B179" s="14" t="s">
        <v>77</v>
      </c>
      <c r="C179" s="14" t="s">
        <v>469</v>
      </c>
      <c r="D179" s="36" t="s">
        <v>470</v>
      </c>
      <c r="E179" s="9">
        <f t="shared" si="33"/>
        <v>261</v>
      </c>
      <c r="F179" s="10">
        <f t="shared" si="36"/>
        <v>0</v>
      </c>
      <c r="G179" s="10">
        <f t="shared" si="37"/>
        <v>0</v>
      </c>
      <c r="H179" s="10">
        <f t="shared" si="38"/>
        <v>1</v>
      </c>
      <c r="I179" s="10">
        <f t="shared" si="39"/>
        <v>1</v>
      </c>
      <c r="J179" s="10">
        <f t="shared" si="40"/>
        <v>11</v>
      </c>
      <c r="K179" s="10">
        <f t="shared" si="41"/>
        <v>0</v>
      </c>
      <c r="L179" s="10">
        <f t="shared" si="34"/>
        <v>7</v>
      </c>
      <c r="M179" s="10">
        <f t="shared" si="42"/>
        <v>70</v>
      </c>
      <c r="N179" s="10">
        <f t="shared" si="43"/>
        <v>1</v>
      </c>
      <c r="O179" s="10">
        <f t="shared" si="44"/>
        <v>1</v>
      </c>
      <c r="P179" s="10">
        <f t="shared" si="45"/>
        <v>1</v>
      </c>
      <c r="Q179" s="10">
        <f t="shared" si="35"/>
        <v>0</v>
      </c>
      <c r="R179" s="11">
        <f t="shared" si="46"/>
        <v>168</v>
      </c>
      <c r="T179" s="13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1</v>
      </c>
      <c r="AA179" s="14">
        <v>0</v>
      </c>
      <c r="AB179" s="14">
        <v>0</v>
      </c>
      <c r="AC179" s="14">
        <v>0</v>
      </c>
      <c r="AD179" s="15">
        <v>0</v>
      </c>
      <c r="AF179" s="13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5">
        <v>0</v>
      </c>
      <c r="AP179" s="16">
        <v>0</v>
      </c>
      <c r="AR179" s="13">
        <v>0</v>
      </c>
      <c r="AS179" s="14">
        <v>0</v>
      </c>
      <c r="AT179" s="14">
        <v>1</v>
      </c>
      <c r="AU179" s="14">
        <v>1</v>
      </c>
      <c r="AV179" s="14">
        <v>5</v>
      </c>
      <c r="AW179" s="14">
        <v>0</v>
      </c>
      <c r="AX179" s="14">
        <v>7</v>
      </c>
      <c r="AY179" s="14">
        <v>61</v>
      </c>
      <c r="AZ179" s="14">
        <v>0</v>
      </c>
      <c r="BA179" s="14">
        <v>0</v>
      </c>
      <c r="BB179" s="14">
        <v>0</v>
      </c>
      <c r="BC179" s="14">
        <v>0</v>
      </c>
      <c r="BD179" s="15">
        <v>164</v>
      </c>
      <c r="BF179" s="13">
        <v>0</v>
      </c>
      <c r="BG179" s="14">
        <v>0</v>
      </c>
      <c r="BH179" s="14">
        <v>0</v>
      </c>
      <c r="BI179" s="14">
        <v>0</v>
      </c>
      <c r="BJ179" s="14">
        <v>6</v>
      </c>
      <c r="BK179" s="14">
        <v>0</v>
      </c>
      <c r="BL179" s="14">
        <v>0</v>
      </c>
      <c r="BM179" s="14">
        <v>8</v>
      </c>
      <c r="BN179" s="14">
        <v>1</v>
      </c>
      <c r="BO179" s="14">
        <v>1</v>
      </c>
      <c r="BP179" s="14">
        <v>1</v>
      </c>
      <c r="BQ179" s="14">
        <v>0</v>
      </c>
      <c r="BR179" s="15">
        <v>4</v>
      </c>
    </row>
    <row r="180" spans="1:70">
      <c r="A180" s="13" t="s">
        <v>106</v>
      </c>
      <c r="B180" s="14" t="s">
        <v>30</v>
      </c>
      <c r="C180" s="14" t="s">
        <v>471</v>
      </c>
      <c r="D180" s="36" t="s">
        <v>472</v>
      </c>
      <c r="E180" s="9">
        <f t="shared" si="33"/>
        <v>35</v>
      </c>
      <c r="F180" s="10">
        <f t="shared" si="36"/>
        <v>0</v>
      </c>
      <c r="G180" s="10">
        <f t="shared" si="37"/>
        <v>0</v>
      </c>
      <c r="H180" s="10">
        <f t="shared" si="38"/>
        <v>0</v>
      </c>
      <c r="I180" s="10">
        <f t="shared" si="39"/>
        <v>2</v>
      </c>
      <c r="J180" s="10">
        <f t="shared" si="40"/>
        <v>4</v>
      </c>
      <c r="K180" s="10">
        <f t="shared" si="41"/>
        <v>0</v>
      </c>
      <c r="L180" s="10">
        <f t="shared" si="34"/>
        <v>15</v>
      </c>
      <c r="M180" s="10">
        <f t="shared" si="42"/>
        <v>11</v>
      </c>
      <c r="N180" s="10">
        <f t="shared" si="43"/>
        <v>1</v>
      </c>
      <c r="O180" s="10">
        <f t="shared" si="44"/>
        <v>0</v>
      </c>
      <c r="P180" s="10">
        <f t="shared" si="45"/>
        <v>0</v>
      </c>
      <c r="Q180" s="10">
        <f t="shared" si="35"/>
        <v>0</v>
      </c>
      <c r="R180" s="11">
        <f t="shared" si="46"/>
        <v>2</v>
      </c>
      <c r="T180" s="13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5">
        <v>0</v>
      </c>
      <c r="AF180" s="13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5">
        <v>0</v>
      </c>
      <c r="AP180" s="16">
        <v>0</v>
      </c>
      <c r="AR180" s="13">
        <v>0</v>
      </c>
      <c r="AS180" s="14">
        <v>0</v>
      </c>
      <c r="AT180" s="14">
        <v>0</v>
      </c>
      <c r="AU180" s="14">
        <v>1</v>
      </c>
      <c r="AV180" s="14">
        <v>4</v>
      </c>
      <c r="AW180" s="14">
        <v>0</v>
      </c>
      <c r="AX180" s="14">
        <v>10</v>
      </c>
      <c r="AY180" s="14">
        <v>5</v>
      </c>
      <c r="AZ180" s="14">
        <v>1</v>
      </c>
      <c r="BA180" s="14">
        <v>0</v>
      </c>
      <c r="BB180" s="14">
        <v>0</v>
      </c>
      <c r="BC180" s="14">
        <v>0</v>
      </c>
      <c r="BD180" s="15">
        <v>2</v>
      </c>
      <c r="BF180" s="13">
        <v>0</v>
      </c>
      <c r="BG180" s="14">
        <v>0</v>
      </c>
      <c r="BH180" s="14">
        <v>0</v>
      </c>
      <c r="BI180" s="14">
        <v>1</v>
      </c>
      <c r="BJ180" s="14">
        <v>0</v>
      </c>
      <c r="BK180" s="14">
        <v>0</v>
      </c>
      <c r="BL180" s="14">
        <v>5</v>
      </c>
      <c r="BM180" s="14">
        <v>6</v>
      </c>
      <c r="BN180" s="14">
        <v>0</v>
      </c>
      <c r="BO180" s="14">
        <v>0</v>
      </c>
      <c r="BP180" s="14">
        <v>0</v>
      </c>
      <c r="BQ180" s="14">
        <v>0</v>
      </c>
      <c r="BR180" s="15">
        <v>0</v>
      </c>
    </row>
    <row r="181" spans="1:70">
      <c r="A181" s="13" t="s">
        <v>133</v>
      </c>
      <c r="B181" s="14" t="s">
        <v>30</v>
      </c>
      <c r="C181" s="14" t="s">
        <v>473</v>
      </c>
      <c r="D181" s="36" t="s">
        <v>474</v>
      </c>
      <c r="E181" s="9">
        <f t="shared" si="33"/>
        <v>31</v>
      </c>
      <c r="F181" s="10">
        <f t="shared" si="36"/>
        <v>0</v>
      </c>
      <c r="G181" s="10">
        <f t="shared" si="37"/>
        <v>0</v>
      </c>
      <c r="H181" s="10">
        <f t="shared" si="38"/>
        <v>0</v>
      </c>
      <c r="I181" s="10">
        <f t="shared" si="39"/>
        <v>2</v>
      </c>
      <c r="J181" s="10">
        <f t="shared" si="40"/>
        <v>5</v>
      </c>
      <c r="K181" s="10">
        <f t="shared" si="41"/>
        <v>0</v>
      </c>
      <c r="L181" s="10">
        <f t="shared" si="34"/>
        <v>19</v>
      </c>
      <c r="M181" s="10">
        <f t="shared" si="42"/>
        <v>1</v>
      </c>
      <c r="N181" s="10">
        <f t="shared" si="43"/>
        <v>1</v>
      </c>
      <c r="O181" s="10">
        <f t="shared" si="44"/>
        <v>0</v>
      </c>
      <c r="P181" s="10">
        <f t="shared" si="45"/>
        <v>0</v>
      </c>
      <c r="Q181" s="10">
        <f t="shared" si="35"/>
        <v>0</v>
      </c>
      <c r="R181" s="11">
        <f t="shared" si="46"/>
        <v>3</v>
      </c>
      <c r="T181" s="13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5">
        <v>0</v>
      </c>
      <c r="AF181" s="13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5">
        <v>0</v>
      </c>
      <c r="AP181" s="16">
        <v>0</v>
      </c>
      <c r="AR181" s="13">
        <v>0</v>
      </c>
      <c r="AS181" s="14">
        <v>0</v>
      </c>
      <c r="AT181" s="14">
        <v>0</v>
      </c>
      <c r="AU181" s="14">
        <v>2</v>
      </c>
      <c r="AV181" s="14">
        <v>5</v>
      </c>
      <c r="AW181" s="14">
        <v>0</v>
      </c>
      <c r="AX181" s="14">
        <v>19</v>
      </c>
      <c r="AY181" s="14">
        <v>1</v>
      </c>
      <c r="AZ181" s="14">
        <v>1</v>
      </c>
      <c r="BA181" s="14">
        <v>0</v>
      </c>
      <c r="BB181" s="14">
        <v>0</v>
      </c>
      <c r="BC181" s="14">
        <v>0</v>
      </c>
      <c r="BD181" s="15">
        <v>2</v>
      </c>
      <c r="BF181" s="13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14">
        <v>0</v>
      </c>
      <c r="BO181" s="14">
        <v>0</v>
      </c>
      <c r="BP181" s="14">
        <v>0</v>
      </c>
      <c r="BQ181" s="14">
        <v>0</v>
      </c>
      <c r="BR181" s="15">
        <v>1</v>
      </c>
    </row>
    <row r="182" spans="1:70">
      <c r="A182" s="13" t="s">
        <v>41</v>
      </c>
      <c r="B182" s="14" t="s">
        <v>48</v>
      </c>
      <c r="C182" s="14" t="s">
        <v>475</v>
      </c>
      <c r="D182" s="36" t="s">
        <v>476</v>
      </c>
      <c r="E182" s="9">
        <f t="shared" si="33"/>
        <v>46</v>
      </c>
      <c r="F182" s="10">
        <f t="shared" si="36"/>
        <v>0</v>
      </c>
      <c r="G182" s="10">
        <f t="shared" si="37"/>
        <v>0</v>
      </c>
      <c r="H182" s="10">
        <f t="shared" si="38"/>
        <v>0</v>
      </c>
      <c r="I182" s="10">
        <f t="shared" si="39"/>
        <v>0</v>
      </c>
      <c r="J182" s="10">
        <f t="shared" si="40"/>
        <v>7</v>
      </c>
      <c r="K182" s="10">
        <f t="shared" si="41"/>
        <v>2</v>
      </c>
      <c r="L182" s="10">
        <f t="shared" si="34"/>
        <v>0</v>
      </c>
      <c r="M182" s="10">
        <f t="shared" si="42"/>
        <v>3</v>
      </c>
      <c r="N182" s="10">
        <f t="shared" si="43"/>
        <v>8</v>
      </c>
      <c r="O182" s="10">
        <f t="shared" si="44"/>
        <v>1</v>
      </c>
      <c r="P182" s="10">
        <f t="shared" si="45"/>
        <v>2</v>
      </c>
      <c r="Q182" s="10">
        <f t="shared" si="35"/>
        <v>0</v>
      </c>
      <c r="R182" s="11">
        <f t="shared" si="46"/>
        <v>23</v>
      </c>
      <c r="T182" s="13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5">
        <v>0</v>
      </c>
      <c r="AF182" s="13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5">
        <v>0</v>
      </c>
      <c r="AP182" s="16">
        <v>0</v>
      </c>
      <c r="AR182" s="13">
        <v>0</v>
      </c>
      <c r="AS182" s="14">
        <v>0</v>
      </c>
      <c r="AT182" s="14">
        <v>0</v>
      </c>
      <c r="AU182" s="14">
        <v>0</v>
      </c>
      <c r="AV182" s="14">
        <v>7</v>
      </c>
      <c r="AW182" s="14">
        <v>1</v>
      </c>
      <c r="AX182" s="14">
        <v>0</v>
      </c>
      <c r="AY182" s="14">
        <v>2</v>
      </c>
      <c r="AZ182" s="14">
        <v>8</v>
      </c>
      <c r="BA182" s="14">
        <v>1</v>
      </c>
      <c r="BB182" s="14">
        <v>2</v>
      </c>
      <c r="BC182" s="14">
        <v>0</v>
      </c>
      <c r="BD182" s="15">
        <v>18</v>
      </c>
      <c r="BF182" s="13">
        <v>0</v>
      </c>
      <c r="BG182" s="14">
        <v>0</v>
      </c>
      <c r="BH182" s="14">
        <v>0</v>
      </c>
      <c r="BI182" s="14">
        <v>0</v>
      </c>
      <c r="BJ182" s="14">
        <v>0</v>
      </c>
      <c r="BK182" s="14">
        <v>1</v>
      </c>
      <c r="BL182" s="14">
        <v>0</v>
      </c>
      <c r="BM182" s="14">
        <v>1</v>
      </c>
      <c r="BN182" s="14">
        <v>0</v>
      </c>
      <c r="BO182" s="14">
        <v>0</v>
      </c>
      <c r="BP182" s="14">
        <v>0</v>
      </c>
      <c r="BQ182" s="14">
        <v>0</v>
      </c>
      <c r="BR182" s="15">
        <v>5</v>
      </c>
    </row>
    <row r="183" spans="1:70">
      <c r="A183" s="13" t="s">
        <v>477</v>
      </c>
      <c r="B183" s="14" t="s">
        <v>45</v>
      </c>
      <c r="C183" s="14" t="s">
        <v>478</v>
      </c>
      <c r="D183" s="36" t="s">
        <v>479</v>
      </c>
      <c r="E183" s="9">
        <f t="shared" si="33"/>
        <v>62</v>
      </c>
      <c r="F183" s="10">
        <f t="shared" si="36"/>
        <v>0</v>
      </c>
      <c r="G183" s="10">
        <f t="shared" si="37"/>
        <v>0</v>
      </c>
      <c r="H183" s="10">
        <f t="shared" si="38"/>
        <v>0</v>
      </c>
      <c r="I183" s="10">
        <f t="shared" si="39"/>
        <v>0</v>
      </c>
      <c r="J183" s="10">
        <f t="shared" si="40"/>
        <v>4</v>
      </c>
      <c r="K183" s="10">
        <f t="shared" si="41"/>
        <v>0</v>
      </c>
      <c r="L183" s="10">
        <f t="shared" si="34"/>
        <v>29</v>
      </c>
      <c r="M183" s="10">
        <f t="shared" si="42"/>
        <v>14</v>
      </c>
      <c r="N183" s="10">
        <f t="shared" si="43"/>
        <v>0</v>
      </c>
      <c r="O183" s="10">
        <f t="shared" si="44"/>
        <v>0</v>
      </c>
      <c r="P183" s="10">
        <f t="shared" si="45"/>
        <v>0</v>
      </c>
      <c r="Q183" s="10">
        <f t="shared" si="35"/>
        <v>0</v>
      </c>
      <c r="R183" s="11">
        <f t="shared" si="46"/>
        <v>15</v>
      </c>
      <c r="T183" s="13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5">
        <v>0</v>
      </c>
      <c r="AF183" s="13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5">
        <v>0</v>
      </c>
      <c r="AP183" s="16">
        <v>0</v>
      </c>
      <c r="AR183" s="13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29</v>
      </c>
      <c r="AY183" s="14">
        <v>12</v>
      </c>
      <c r="AZ183" s="14">
        <v>0</v>
      </c>
      <c r="BA183" s="14">
        <v>0</v>
      </c>
      <c r="BB183" s="14">
        <v>0</v>
      </c>
      <c r="BC183" s="14">
        <v>0</v>
      </c>
      <c r="BD183" s="15">
        <v>15</v>
      </c>
      <c r="BF183" s="13">
        <v>0</v>
      </c>
      <c r="BG183" s="14">
        <v>0</v>
      </c>
      <c r="BH183" s="14">
        <v>0</v>
      </c>
      <c r="BI183" s="14">
        <v>0</v>
      </c>
      <c r="BJ183" s="14">
        <v>4</v>
      </c>
      <c r="BK183" s="14">
        <v>0</v>
      </c>
      <c r="BL183" s="14">
        <v>0</v>
      </c>
      <c r="BM183" s="14">
        <v>2</v>
      </c>
      <c r="BN183" s="14">
        <v>0</v>
      </c>
      <c r="BO183" s="14">
        <v>0</v>
      </c>
      <c r="BP183" s="14">
        <v>0</v>
      </c>
      <c r="BQ183" s="14">
        <v>0</v>
      </c>
      <c r="BR183" s="15">
        <v>0</v>
      </c>
    </row>
    <row r="184" spans="1:70">
      <c r="A184" s="13" t="s">
        <v>76</v>
      </c>
      <c r="B184" s="14" t="s">
        <v>77</v>
      </c>
      <c r="C184" s="14" t="s">
        <v>480</v>
      </c>
      <c r="D184" s="36" t="s">
        <v>481</v>
      </c>
      <c r="E184" s="9">
        <f t="shared" si="33"/>
        <v>256</v>
      </c>
      <c r="F184" s="10">
        <f t="shared" si="36"/>
        <v>6</v>
      </c>
      <c r="G184" s="10">
        <f t="shared" si="37"/>
        <v>2</v>
      </c>
      <c r="H184" s="10">
        <f t="shared" si="38"/>
        <v>25</v>
      </c>
      <c r="I184" s="10">
        <f t="shared" si="39"/>
        <v>3</v>
      </c>
      <c r="J184" s="10">
        <f t="shared" si="40"/>
        <v>49</v>
      </c>
      <c r="K184" s="10">
        <f t="shared" si="41"/>
        <v>14</v>
      </c>
      <c r="L184" s="10">
        <f t="shared" si="34"/>
        <v>30</v>
      </c>
      <c r="M184" s="10">
        <f t="shared" si="42"/>
        <v>41</v>
      </c>
      <c r="N184" s="10">
        <f t="shared" si="43"/>
        <v>1</v>
      </c>
      <c r="O184" s="10">
        <f t="shared" si="44"/>
        <v>5</v>
      </c>
      <c r="P184" s="10">
        <f t="shared" si="45"/>
        <v>1</v>
      </c>
      <c r="Q184" s="10">
        <f t="shared" si="35"/>
        <v>0</v>
      </c>
      <c r="R184" s="11">
        <f t="shared" si="46"/>
        <v>79</v>
      </c>
      <c r="T184" s="13">
        <v>3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5">
        <v>0</v>
      </c>
      <c r="AF184" s="13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5">
        <v>0</v>
      </c>
      <c r="AP184" s="16">
        <v>0</v>
      </c>
      <c r="AR184" s="13">
        <v>0</v>
      </c>
      <c r="AS184" s="14">
        <v>0</v>
      </c>
      <c r="AT184" s="14">
        <v>3</v>
      </c>
      <c r="AU184" s="14">
        <v>0</v>
      </c>
      <c r="AV184" s="14">
        <v>8</v>
      </c>
      <c r="AW184" s="14">
        <v>3</v>
      </c>
      <c r="AX184" s="14">
        <v>29</v>
      </c>
      <c r="AY184" s="14">
        <v>22</v>
      </c>
      <c r="AZ184" s="14">
        <v>0</v>
      </c>
      <c r="BA184" s="14">
        <v>0</v>
      </c>
      <c r="BB184" s="14">
        <v>1</v>
      </c>
      <c r="BC184" s="14">
        <v>0</v>
      </c>
      <c r="BD184" s="15">
        <v>54</v>
      </c>
      <c r="BF184" s="13">
        <v>3</v>
      </c>
      <c r="BG184" s="14">
        <v>2</v>
      </c>
      <c r="BH184" s="14">
        <v>22</v>
      </c>
      <c r="BI184" s="14">
        <v>3</v>
      </c>
      <c r="BJ184" s="14">
        <v>41</v>
      </c>
      <c r="BK184" s="14">
        <v>11</v>
      </c>
      <c r="BL184" s="14">
        <v>1</v>
      </c>
      <c r="BM184" s="14">
        <v>19</v>
      </c>
      <c r="BN184" s="14">
        <v>1</v>
      </c>
      <c r="BO184" s="14">
        <v>5</v>
      </c>
      <c r="BP184" s="14">
        <v>0</v>
      </c>
      <c r="BQ184" s="14">
        <v>0</v>
      </c>
      <c r="BR184" s="15">
        <v>25</v>
      </c>
    </row>
    <row r="185" spans="1:70">
      <c r="A185" s="13" t="s">
        <v>315</v>
      </c>
      <c r="B185" s="14" t="s">
        <v>65</v>
      </c>
      <c r="C185" s="14" t="s">
        <v>482</v>
      </c>
      <c r="D185" s="36" t="s">
        <v>483</v>
      </c>
      <c r="E185" s="9">
        <f t="shared" si="33"/>
        <v>25</v>
      </c>
      <c r="F185" s="10">
        <f t="shared" si="36"/>
        <v>0</v>
      </c>
      <c r="G185" s="10">
        <f t="shared" si="37"/>
        <v>4</v>
      </c>
      <c r="H185" s="10">
        <f t="shared" si="38"/>
        <v>0</v>
      </c>
      <c r="I185" s="10">
        <f t="shared" si="39"/>
        <v>2</v>
      </c>
      <c r="J185" s="10">
        <f t="shared" si="40"/>
        <v>1</v>
      </c>
      <c r="K185" s="10">
        <f t="shared" si="41"/>
        <v>0</v>
      </c>
      <c r="L185" s="10">
        <f t="shared" si="34"/>
        <v>14</v>
      </c>
      <c r="M185" s="10">
        <f t="shared" si="42"/>
        <v>2</v>
      </c>
      <c r="N185" s="10">
        <f t="shared" si="43"/>
        <v>1</v>
      </c>
      <c r="O185" s="10">
        <f t="shared" si="44"/>
        <v>1</v>
      </c>
      <c r="P185" s="10">
        <f t="shared" si="45"/>
        <v>0</v>
      </c>
      <c r="Q185" s="10">
        <f t="shared" si="35"/>
        <v>0</v>
      </c>
      <c r="R185" s="11">
        <f t="shared" si="46"/>
        <v>0</v>
      </c>
      <c r="T185" s="13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5">
        <v>0</v>
      </c>
      <c r="AF185" s="13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5">
        <v>0</v>
      </c>
      <c r="AP185" s="16">
        <v>0</v>
      </c>
      <c r="AR185" s="13">
        <v>0</v>
      </c>
      <c r="AS185" s="14">
        <v>0</v>
      </c>
      <c r="AT185" s="14">
        <v>0</v>
      </c>
      <c r="AU185" s="14">
        <v>2</v>
      </c>
      <c r="AV185" s="14">
        <v>1</v>
      </c>
      <c r="AW185" s="14">
        <v>0</v>
      </c>
      <c r="AX185" s="14">
        <v>14</v>
      </c>
      <c r="AY185" s="14">
        <v>2</v>
      </c>
      <c r="AZ185" s="14">
        <v>1</v>
      </c>
      <c r="BA185" s="14">
        <v>1</v>
      </c>
      <c r="BB185" s="14">
        <v>0</v>
      </c>
      <c r="BC185" s="14">
        <v>0</v>
      </c>
      <c r="BD185" s="15">
        <v>0</v>
      </c>
      <c r="BF185" s="13">
        <v>0</v>
      </c>
      <c r="BG185" s="14">
        <v>4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4">
        <v>0</v>
      </c>
      <c r="BN185" s="14">
        <v>0</v>
      </c>
      <c r="BO185" s="14">
        <v>0</v>
      </c>
      <c r="BP185" s="14">
        <v>0</v>
      </c>
      <c r="BQ185" s="14">
        <v>0</v>
      </c>
      <c r="BR185" s="15">
        <v>0</v>
      </c>
    </row>
    <row r="186" spans="1:70">
      <c r="A186" s="13" t="s">
        <v>98</v>
      </c>
      <c r="B186" s="14" t="s">
        <v>45</v>
      </c>
      <c r="C186" s="14" t="s">
        <v>484</v>
      </c>
      <c r="D186" s="36" t="s">
        <v>485</v>
      </c>
      <c r="E186" s="9">
        <f t="shared" si="33"/>
        <v>29</v>
      </c>
      <c r="F186" s="10">
        <f t="shared" si="36"/>
        <v>0</v>
      </c>
      <c r="G186" s="10">
        <f t="shared" si="37"/>
        <v>0</v>
      </c>
      <c r="H186" s="10">
        <f t="shared" si="38"/>
        <v>1</v>
      </c>
      <c r="I186" s="10">
        <f t="shared" si="39"/>
        <v>0</v>
      </c>
      <c r="J186" s="10">
        <f t="shared" si="40"/>
        <v>2</v>
      </c>
      <c r="K186" s="10">
        <f t="shared" si="41"/>
        <v>0</v>
      </c>
      <c r="L186" s="10">
        <f t="shared" si="34"/>
        <v>12</v>
      </c>
      <c r="M186" s="10">
        <f t="shared" si="42"/>
        <v>13</v>
      </c>
      <c r="N186" s="10">
        <f t="shared" si="43"/>
        <v>0</v>
      </c>
      <c r="O186" s="10">
        <f t="shared" si="44"/>
        <v>1</v>
      </c>
      <c r="P186" s="10">
        <f t="shared" si="45"/>
        <v>0</v>
      </c>
      <c r="Q186" s="10">
        <f t="shared" si="35"/>
        <v>0</v>
      </c>
      <c r="R186" s="11">
        <f t="shared" si="46"/>
        <v>0</v>
      </c>
      <c r="T186" s="13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5">
        <v>0</v>
      </c>
      <c r="AF186" s="13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5">
        <v>0</v>
      </c>
      <c r="AP186" s="16">
        <v>0</v>
      </c>
      <c r="AR186" s="13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14">
        <v>11</v>
      </c>
      <c r="AY186" s="14">
        <v>10</v>
      </c>
      <c r="AZ186" s="14">
        <v>0</v>
      </c>
      <c r="BA186" s="14">
        <v>0</v>
      </c>
      <c r="BB186" s="14">
        <v>0</v>
      </c>
      <c r="BC186" s="14">
        <v>0</v>
      </c>
      <c r="BD186" s="15">
        <v>0</v>
      </c>
      <c r="BF186" s="13">
        <v>0</v>
      </c>
      <c r="BG186" s="14">
        <v>0</v>
      </c>
      <c r="BH186" s="14">
        <v>1</v>
      </c>
      <c r="BI186" s="14">
        <v>0</v>
      </c>
      <c r="BJ186" s="14">
        <v>2</v>
      </c>
      <c r="BK186" s="14">
        <v>0</v>
      </c>
      <c r="BL186" s="14">
        <v>1</v>
      </c>
      <c r="BM186" s="14">
        <v>3</v>
      </c>
      <c r="BN186" s="14">
        <v>0</v>
      </c>
      <c r="BO186" s="14">
        <v>1</v>
      </c>
      <c r="BP186" s="14">
        <v>0</v>
      </c>
      <c r="BQ186" s="14">
        <v>0</v>
      </c>
      <c r="BR186" s="15">
        <v>0</v>
      </c>
    </row>
    <row r="187" spans="1:70">
      <c r="A187" s="13" t="s">
        <v>55</v>
      </c>
      <c r="B187" s="14" t="s">
        <v>56</v>
      </c>
      <c r="C187" s="14" t="s">
        <v>486</v>
      </c>
      <c r="D187" s="36" t="s">
        <v>487</v>
      </c>
      <c r="E187" s="9">
        <f t="shared" si="33"/>
        <v>277</v>
      </c>
      <c r="F187" s="10">
        <f t="shared" si="36"/>
        <v>2</v>
      </c>
      <c r="G187" s="10">
        <f t="shared" si="37"/>
        <v>0</v>
      </c>
      <c r="H187" s="10">
        <f t="shared" si="38"/>
        <v>3</v>
      </c>
      <c r="I187" s="10">
        <f t="shared" si="39"/>
        <v>5</v>
      </c>
      <c r="J187" s="10">
        <f t="shared" si="40"/>
        <v>30</v>
      </c>
      <c r="K187" s="10">
        <f t="shared" si="41"/>
        <v>1</v>
      </c>
      <c r="L187" s="10">
        <f t="shared" si="34"/>
        <v>137</v>
      </c>
      <c r="M187" s="10">
        <f t="shared" si="42"/>
        <v>58</v>
      </c>
      <c r="N187" s="10">
        <f t="shared" si="43"/>
        <v>4</v>
      </c>
      <c r="O187" s="10">
        <f t="shared" si="44"/>
        <v>7</v>
      </c>
      <c r="P187" s="10">
        <f t="shared" si="45"/>
        <v>1</v>
      </c>
      <c r="Q187" s="10">
        <f t="shared" si="35"/>
        <v>0</v>
      </c>
      <c r="R187" s="11">
        <f t="shared" si="46"/>
        <v>29</v>
      </c>
      <c r="T187" s="13">
        <v>0</v>
      </c>
      <c r="U187" s="14">
        <v>0</v>
      </c>
      <c r="V187" s="14">
        <v>0</v>
      </c>
      <c r="W187" s="14">
        <v>1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5">
        <v>0</v>
      </c>
      <c r="AF187" s="13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5">
        <v>0</v>
      </c>
      <c r="AP187" s="16">
        <v>0</v>
      </c>
      <c r="AR187" s="13">
        <v>2</v>
      </c>
      <c r="AS187" s="14">
        <v>0</v>
      </c>
      <c r="AT187" s="14">
        <v>3</v>
      </c>
      <c r="AU187" s="14">
        <v>0</v>
      </c>
      <c r="AV187" s="14">
        <v>25</v>
      </c>
      <c r="AW187" s="14">
        <v>0</v>
      </c>
      <c r="AX187" s="14">
        <v>137</v>
      </c>
      <c r="AY187" s="14">
        <v>50</v>
      </c>
      <c r="AZ187" s="14">
        <v>4</v>
      </c>
      <c r="BA187" s="14">
        <v>4</v>
      </c>
      <c r="BB187" s="14">
        <v>0</v>
      </c>
      <c r="BC187" s="14">
        <v>0</v>
      </c>
      <c r="BD187" s="15">
        <v>27</v>
      </c>
      <c r="BF187" s="13">
        <v>0</v>
      </c>
      <c r="BG187" s="14">
        <v>0</v>
      </c>
      <c r="BH187" s="14">
        <v>0</v>
      </c>
      <c r="BI187" s="14">
        <v>4</v>
      </c>
      <c r="BJ187" s="14">
        <v>5</v>
      </c>
      <c r="BK187" s="14">
        <v>1</v>
      </c>
      <c r="BL187" s="14">
        <v>0</v>
      </c>
      <c r="BM187" s="14">
        <v>8</v>
      </c>
      <c r="BN187" s="14">
        <v>0</v>
      </c>
      <c r="BO187" s="14">
        <v>3</v>
      </c>
      <c r="BP187" s="14">
        <v>1</v>
      </c>
      <c r="BQ187" s="14">
        <v>0</v>
      </c>
      <c r="BR187" s="15">
        <v>2</v>
      </c>
    </row>
    <row r="188" spans="1:70">
      <c r="A188" s="13" t="s">
        <v>300</v>
      </c>
      <c r="B188" s="14" t="s">
        <v>37</v>
      </c>
      <c r="C188" s="14" t="s">
        <v>488</v>
      </c>
      <c r="D188" s="36" t="s">
        <v>489</v>
      </c>
      <c r="E188" s="9">
        <f t="shared" si="33"/>
        <v>3279</v>
      </c>
      <c r="F188" s="10">
        <f t="shared" si="36"/>
        <v>36</v>
      </c>
      <c r="G188" s="10">
        <f t="shared" si="37"/>
        <v>7</v>
      </c>
      <c r="H188" s="10">
        <f t="shared" si="38"/>
        <v>6</v>
      </c>
      <c r="I188" s="10">
        <f t="shared" si="39"/>
        <v>13</v>
      </c>
      <c r="J188" s="10">
        <f t="shared" si="40"/>
        <v>140</v>
      </c>
      <c r="K188" s="10">
        <f t="shared" si="41"/>
        <v>17</v>
      </c>
      <c r="L188" s="10">
        <f t="shared" si="34"/>
        <v>1549</v>
      </c>
      <c r="M188" s="10">
        <f t="shared" si="42"/>
        <v>782</v>
      </c>
      <c r="N188" s="10">
        <f t="shared" si="43"/>
        <v>18</v>
      </c>
      <c r="O188" s="10">
        <f t="shared" si="44"/>
        <v>39</v>
      </c>
      <c r="P188" s="10">
        <f t="shared" si="45"/>
        <v>8</v>
      </c>
      <c r="Q188" s="10">
        <f t="shared" si="35"/>
        <v>2</v>
      </c>
      <c r="R188" s="11">
        <f t="shared" si="46"/>
        <v>662</v>
      </c>
      <c r="T188" s="13">
        <v>9</v>
      </c>
      <c r="U188" s="14">
        <v>1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5">
        <v>2</v>
      </c>
      <c r="AF188" s="13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1</v>
      </c>
      <c r="AL188" s="14">
        <v>0</v>
      </c>
      <c r="AM188" s="14">
        <v>0</v>
      </c>
      <c r="AN188" s="15">
        <v>0</v>
      </c>
      <c r="AP188" s="16">
        <v>0</v>
      </c>
      <c r="AR188" s="13">
        <v>2</v>
      </c>
      <c r="AS188" s="14">
        <v>1</v>
      </c>
      <c r="AT188" s="14">
        <v>6</v>
      </c>
      <c r="AU188" s="14">
        <v>5</v>
      </c>
      <c r="AV188" s="14">
        <v>97</v>
      </c>
      <c r="AW188" s="14">
        <v>3</v>
      </c>
      <c r="AX188" s="14">
        <v>1529</v>
      </c>
      <c r="AY188" s="14">
        <v>529</v>
      </c>
      <c r="AZ188" s="14">
        <v>10</v>
      </c>
      <c r="BA188" s="14">
        <v>20</v>
      </c>
      <c r="BB188" s="14">
        <v>3</v>
      </c>
      <c r="BC188" s="14">
        <v>1</v>
      </c>
      <c r="BD188" s="15">
        <v>631</v>
      </c>
      <c r="BF188" s="13">
        <v>25</v>
      </c>
      <c r="BG188" s="14">
        <v>5</v>
      </c>
      <c r="BH188" s="14">
        <v>0</v>
      </c>
      <c r="BI188" s="14">
        <v>8</v>
      </c>
      <c r="BJ188" s="14">
        <v>43</v>
      </c>
      <c r="BK188" s="14">
        <v>14</v>
      </c>
      <c r="BL188" s="14">
        <v>20</v>
      </c>
      <c r="BM188" s="14">
        <v>253</v>
      </c>
      <c r="BN188" s="14">
        <v>7</v>
      </c>
      <c r="BO188" s="14">
        <v>19</v>
      </c>
      <c r="BP188" s="14">
        <v>5</v>
      </c>
      <c r="BQ188" s="14">
        <v>1</v>
      </c>
      <c r="BR188" s="15">
        <v>29</v>
      </c>
    </row>
    <row r="189" spans="1:70">
      <c r="A189" s="13" t="s">
        <v>161</v>
      </c>
      <c r="B189" s="14" t="s">
        <v>30</v>
      </c>
      <c r="C189" s="14" t="s">
        <v>490</v>
      </c>
      <c r="D189" s="36" t="s">
        <v>491</v>
      </c>
      <c r="E189" s="9">
        <f t="shared" si="33"/>
        <v>54</v>
      </c>
      <c r="F189" s="10">
        <f t="shared" si="36"/>
        <v>2</v>
      </c>
      <c r="G189" s="10">
        <f t="shared" si="37"/>
        <v>0</v>
      </c>
      <c r="H189" s="10">
        <f t="shared" si="38"/>
        <v>1</v>
      </c>
      <c r="I189" s="10">
        <f t="shared" si="39"/>
        <v>1</v>
      </c>
      <c r="J189" s="10">
        <f t="shared" si="40"/>
        <v>8</v>
      </c>
      <c r="K189" s="10">
        <f t="shared" si="41"/>
        <v>4</v>
      </c>
      <c r="L189" s="10">
        <f t="shared" si="34"/>
        <v>0</v>
      </c>
      <c r="M189" s="10">
        <f t="shared" si="42"/>
        <v>21</v>
      </c>
      <c r="N189" s="10">
        <f t="shared" si="43"/>
        <v>3</v>
      </c>
      <c r="O189" s="10">
        <f t="shared" si="44"/>
        <v>1</v>
      </c>
      <c r="P189" s="10">
        <f t="shared" si="45"/>
        <v>0</v>
      </c>
      <c r="Q189" s="10">
        <f t="shared" si="35"/>
        <v>0</v>
      </c>
      <c r="R189" s="11">
        <f t="shared" si="46"/>
        <v>13</v>
      </c>
      <c r="T189" s="13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5">
        <v>0</v>
      </c>
      <c r="AF189" s="13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5">
        <v>0</v>
      </c>
      <c r="AP189" s="16">
        <v>0</v>
      </c>
      <c r="AR189" s="13">
        <v>1</v>
      </c>
      <c r="AS189" s="14">
        <v>0</v>
      </c>
      <c r="AT189" s="14">
        <v>0</v>
      </c>
      <c r="AU189" s="14">
        <v>1</v>
      </c>
      <c r="AV189" s="14">
        <v>7</v>
      </c>
      <c r="AW189" s="14">
        <v>4</v>
      </c>
      <c r="AX189" s="14">
        <v>0</v>
      </c>
      <c r="AY189" s="14">
        <v>16</v>
      </c>
      <c r="AZ189" s="14">
        <v>3</v>
      </c>
      <c r="BA189" s="14">
        <v>0</v>
      </c>
      <c r="BB189" s="14">
        <v>0</v>
      </c>
      <c r="BC189" s="14">
        <v>0</v>
      </c>
      <c r="BD189" s="15">
        <v>11</v>
      </c>
      <c r="BF189" s="13">
        <v>1</v>
      </c>
      <c r="BG189" s="14">
        <v>0</v>
      </c>
      <c r="BH189" s="14">
        <v>1</v>
      </c>
      <c r="BI189" s="14">
        <v>0</v>
      </c>
      <c r="BJ189" s="14">
        <v>1</v>
      </c>
      <c r="BK189" s="14">
        <v>0</v>
      </c>
      <c r="BL189" s="14">
        <v>0</v>
      </c>
      <c r="BM189" s="14">
        <v>5</v>
      </c>
      <c r="BN189" s="14">
        <v>0</v>
      </c>
      <c r="BO189" s="14">
        <v>1</v>
      </c>
      <c r="BP189" s="14">
        <v>0</v>
      </c>
      <c r="BQ189" s="14">
        <v>0</v>
      </c>
      <c r="BR189" s="15">
        <v>2</v>
      </c>
    </row>
    <row r="190" spans="1:70">
      <c r="A190" s="13" t="s">
        <v>223</v>
      </c>
      <c r="B190" s="14" t="s">
        <v>37</v>
      </c>
      <c r="C190" s="14" t="s">
        <v>492</v>
      </c>
      <c r="D190" s="36" t="s">
        <v>493</v>
      </c>
      <c r="E190" s="9">
        <f t="shared" si="33"/>
        <v>1129</v>
      </c>
      <c r="F190" s="10">
        <f t="shared" si="36"/>
        <v>11</v>
      </c>
      <c r="G190" s="10">
        <f t="shared" si="37"/>
        <v>5</v>
      </c>
      <c r="H190" s="10">
        <f t="shared" si="38"/>
        <v>5</v>
      </c>
      <c r="I190" s="10">
        <f t="shared" si="39"/>
        <v>10</v>
      </c>
      <c r="J190" s="10">
        <f t="shared" si="40"/>
        <v>83</v>
      </c>
      <c r="K190" s="10">
        <f t="shared" si="41"/>
        <v>9</v>
      </c>
      <c r="L190" s="10">
        <f t="shared" si="34"/>
        <v>487</v>
      </c>
      <c r="M190" s="10">
        <f t="shared" si="42"/>
        <v>193</v>
      </c>
      <c r="N190" s="10">
        <f t="shared" si="43"/>
        <v>6</v>
      </c>
      <c r="O190" s="10">
        <f t="shared" si="44"/>
        <v>26</v>
      </c>
      <c r="P190" s="10">
        <f t="shared" si="45"/>
        <v>5</v>
      </c>
      <c r="Q190" s="10">
        <f t="shared" si="35"/>
        <v>0</v>
      </c>
      <c r="R190" s="11">
        <f t="shared" si="46"/>
        <v>289</v>
      </c>
      <c r="T190" s="13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5">
        <v>0</v>
      </c>
      <c r="AF190" s="13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5">
        <v>0</v>
      </c>
      <c r="AP190" s="16">
        <v>0</v>
      </c>
      <c r="AR190" s="13">
        <v>0</v>
      </c>
      <c r="AS190" s="14">
        <v>0</v>
      </c>
      <c r="AT190" s="14">
        <v>3</v>
      </c>
      <c r="AU190" s="14">
        <v>1</v>
      </c>
      <c r="AV190" s="14">
        <v>19</v>
      </c>
      <c r="AW190" s="14">
        <v>0</v>
      </c>
      <c r="AX190" s="14">
        <v>461</v>
      </c>
      <c r="AY190" s="14">
        <v>122</v>
      </c>
      <c r="AZ190" s="14">
        <v>5</v>
      </c>
      <c r="BA190" s="14">
        <v>13</v>
      </c>
      <c r="BB190" s="14">
        <v>2</v>
      </c>
      <c r="BC190" s="14">
        <v>0</v>
      </c>
      <c r="BD190" s="15">
        <v>257</v>
      </c>
      <c r="BF190" s="13">
        <v>11</v>
      </c>
      <c r="BG190" s="14">
        <v>5</v>
      </c>
      <c r="BH190" s="14">
        <v>2</v>
      </c>
      <c r="BI190" s="14">
        <v>9</v>
      </c>
      <c r="BJ190" s="14">
        <v>64</v>
      </c>
      <c r="BK190" s="14">
        <v>9</v>
      </c>
      <c r="BL190" s="14">
        <v>26</v>
      </c>
      <c r="BM190" s="14">
        <v>71</v>
      </c>
      <c r="BN190" s="14">
        <v>1</v>
      </c>
      <c r="BO190" s="14">
        <v>13</v>
      </c>
      <c r="BP190" s="14">
        <v>3</v>
      </c>
      <c r="BQ190" s="14">
        <v>0</v>
      </c>
      <c r="BR190" s="15">
        <v>32</v>
      </c>
    </row>
    <row r="191" spans="1:70">
      <c r="A191" s="13" t="s">
        <v>145</v>
      </c>
      <c r="B191" s="14" t="s">
        <v>52</v>
      </c>
      <c r="C191" s="14" t="s">
        <v>494</v>
      </c>
      <c r="D191" s="36" t="s">
        <v>495</v>
      </c>
      <c r="E191" s="9">
        <f t="shared" si="33"/>
        <v>31</v>
      </c>
      <c r="F191" s="10">
        <f t="shared" si="36"/>
        <v>0</v>
      </c>
      <c r="G191" s="10">
        <f t="shared" si="37"/>
        <v>0</v>
      </c>
      <c r="H191" s="10">
        <f t="shared" si="38"/>
        <v>0</v>
      </c>
      <c r="I191" s="10">
        <f t="shared" si="39"/>
        <v>0</v>
      </c>
      <c r="J191" s="10">
        <f t="shared" si="40"/>
        <v>7</v>
      </c>
      <c r="K191" s="10">
        <f t="shared" si="41"/>
        <v>0</v>
      </c>
      <c r="L191" s="10">
        <f t="shared" si="34"/>
        <v>10</v>
      </c>
      <c r="M191" s="10">
        <f t="shared" si="42"/>
        <v>11</v>
      </c>
      <c r="N191" s="10">
        <f t="shared" si="43"/>
        <v>1</v>
      </c>
      <c r="O191" s="10">
        <f t="shared" si="44"/>
        <v>0</v>
      </c>
      <c r="P191" s="10">
        <f t="shared" si="45"/>
        <v>0</v>
      </c>
      <c r="Q191" s="10">
        <f t="shared" si="35"/>
        <v>0</v>
      </c>
      <c r="R191" s="11">
        <f t="shared" si="46"/>
        <v>2</v>
      </c>
      <c r="T191" s="13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5">
        <v>0</v>
      </c>
      <c r="AF191" s="13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5">
        <v>0</v>
      </c>
      <c r="AP191" s="16">
        <v>0</v>
      </c>
      <c r="AR191" s="13">
        <v>0</v>
      </c>
      <c r="AS191" s="14">
        <v>0</v>
      </c>
      <c r="AT191" s="14">
        <v>0</v>
      </c>
      <c r="AU191" s="14">
        <v>0</v>
      </c>
      <c r="AV191" s="14">
        <v>0</v>
      </c>
      <c r="AW191" s="14">
        <v>0</v>
      </c>
      <c r="AX191" s="14">
        <v>10</v>
      </c>
      <c r="AY191" s="14">
        <v>4</v>
      </c>
      <c r="AZ191" s="14">
        <v>0</v>
      </c>
      <c r="BA191" s="14">
        <v>0</v>
      </c>
      <c r="BB191" s="14">
        <v>0</v>
      </c>
      <c r="BC191" s="14">
        <v>0</v>
      </c>
      <c r="BD191" s="15">
        <v>1</v>
      </c>
      <c r="BF191" s="13">
        <v>0</v>
      </c>
      <c r="BG191" s="14">
        <v>0</v>
      </c>
      <c r="BH191" s="14">
        <v>0</v>
      </c>
      <c r="BI191" s="14">
        <v>0</v>
      </c>
      <c r="BJ191" s="14">
        <v>7</v>
      </c>
      <c r="BK191" s="14">
        <v>0</v>
      </c>
      <c r="BL191" s="14">
        <v>0</v>
      </c>
      <c r="BM191" s="14">
        <v>7</v>
      </c>
      <c r="BN191" s="14">
        <v>1</v>
      </c>
      <c r="BO191" s="14">
        <v>0</v>
      </c>
      <c r="BP191" s="14">
        <v>0</v>
      </c>
      <c r="BQ191" s="14">
        <v>0</v>
      </c>
      <c r="BR191" s="15">
        <v>1</v>
      </c>
    </row>
    <row r="192" spans="1:70">
      <c r="A192" s="13" t="s">
        <v>443</v>
      </c>
      <c r="B192" s="14" t="s">
        <v>30</v>
      </c>
      <c r="C192" s="14" t="s">
        <v>496</v>
      </c>
      <c r="D192" s="36" t="s">
        <v>497</v>
      </c>
      <c r="E192" s="9">
        <f t="shared" si="33"/>
        <v>30</v>
      </c>
      <c r="F192" s="10">
        <f t="shared" si="36"/>
        <v>0</v>
      </c>
      <c r="G192" s="10">
        <f t="shared" si="37"/>
        <v>0</v>
      </c>
      <c r="H192" s="10">
        <f t="shared" si="38"/>
        <v>1</v>
      </c>
      <c r="I192" s="10">
        <f t="shared" si="39"/>
        <v>0</v>
      </c>
      <c r="J192" s="10">
        <f t="shared" si="40"/>
        <v>6</v>
      </c>
      <c r="K192" s="10">
        <f t="shared" si="41"/>
        <v>1</v>
      </c>
      <c r="L192" s="10">
        <f t="shared" si="34"/>
        <v>0</v>
      </c>
      <c r="M192" s="10">
        <f t="shared" si="42"/>
        <v>12</v>
      </c>
      <c r="N192" s="10">
        <f t="shared" si="43"/>
        <v>0</v>
      </c>
      <c r="O192" s="10">
        <f t="shared" si="44"/>
        <v>3</v>
      </c>
      <c r="P192" s="10">
        <f t="shared" si="45"/>
        <v>1</v>
      </c>
      <c r="Q192" s="10">
        <f t="shared" si="35"/>
        <v>0</v>
      </c>
      <c r="R192" s="11">
        <f t="shared" si="46"/>
        <v>6</v>
      </c>
      <c r="T192" s="13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5">
        <v>0</v>
      </c>
      <c r="AF192" s="13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5">
        <v>0</v>
      </c>
      <c r="AP192" s="16">
        <v>0</v>
      </c>
      <c r="AR192" s="13">
        <v>0</v>
      </c>
      <c r="AS192" s="14">
        <v>0</v>
      </c>
      <c r="AT192" s="14">
        <v>1</v>
      </c>
      <c r="AU192" s="14">
        <v>0</v>
      </c>
      <c r="AV192" s="14">
        <v>3</v>
      </c>
      <c r="AW192" s="14">
        <v>0</v>
      </c>
      <c r="AX192" s="14">
        <v>0</v>
      </c>
      <c r="AY192" s="14">
        <v>7</v>
      </c>
      <c r="AZ192" s="14">
        <v>0</v>
      </c>
      <c r="BA192" s="14">
        <v>3</v>
      </c>
      <c r="BB192" s="14">
        <v>0</v>
      </c>
      <c r="BC192" s="14">
        <v>0</v>
      </c>
      <c r="BD192" s="15">
        <v>5</v>
      </c>
      <c r="BF192" s="13">
        <v>0</v>
      </c>
      <c r="BG192" s="14">
        <v>0</v>
      </c>
      <c r="BH192" s="14">
        <v>0</v>
      </c>
      <c r="BI192" s="14">
        <v>0</v>
      </c>
      <c r="BJ192" s="14">
        <v>3</v>
      </c>
      <c r="BK192" s="14">
        <v>1</v>
      </c>
      <c r="BL192" s="14">
        <v>0</v>
      </c>
      <c r="BM192" s="14">
        <v>5</v>
      </c>
      <c r="BN192" s="14">
        <v>0</v>
      </c>
      <c r="BO192" s="14">
        <v>0</v>
      </c>
      <c r="BP192" s="14">
        <v>1</v>
      </c>
      <c r="BQ192" s="14">
        <v>0</v>
      </c>
      <c r="BR192" s="15">
        <v>1</v>
      </c>
    </row>
    <row r="193" spans="1:70">
      <c r="A193" s="13" t="s">
        <v>176</v>
      </c>
      <c r="B193" s="14" t="s">
        <v>65</v>
      </c>
      <c r="C193" s="14" t="s">
        <v>498</v>
      </c>
      <c r="D193" s="36" t="s">
        <v>499</v>
      </c>
      <c r="E193" s="9">
        <f t="shared" si="33"/>
        <v>49</v>
      </c>
      <c r="F193" s="10">
        <f t="shared" si="36"/>
        <v>0</v>
      </c>
      <c r="G193" s="10">
        <f t="shared" si="37"/>
        <v>0</v>
      </c>
      <c r="H193" s="10">
        <f t="shared" si="38"/>
        <v>1</v>
      </c>
      <c r="I193" s="10">
        <f t="shared" si="39"/>
        <v>1</v>
      </c>
      <c r="J193" s="10">
        <f t="shared" si="40"/>
        <v>1</v>
      </c>
      <c r="K193" s="10">
        <f t="shared" si="41"/>
        <v>0</v>
      </c>
      <c r="L193" s="10">
        <f t="shared" si="34"/>
        <v>36</v>
      </c>
      <c r="M193" s="10">
        <f t="shared" si="42"/>
        <v>8</v>
      </c>
      <c r="N193" s="10">
        <f t="shared" si="43"/>
        <v>0</v>
      </c>
      <c r="O193" s="10">
        <f t="shared" si="44"/>
        <v>1</v>
      </c>
      <c r="P193" s="10">
        <f t="shared" si="45"/>
        <v>0</v>
      </c>
      <c r="Q193" s="10">
        <f t="shared" si="35"/>
        <v>0</v>
      </c>
      <c r="R193" s="11">
        <f t="shared" si="46"/>
        <v>1</v>
      </c>
      <c r="T193" s="13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5">
        <v>0</v>
      </c>
      <c r="AF193" s="13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5">
        <v>0</v>
      </c>
      <c r="AP193" s="16">
        <v>0</v>
      </c>
      <c r="AR193" s="13">
        <v>0</v>
      </c>
      <c r="AS193" s="14">
        <v>0</v>
      </c>
      <c r="AT193" s="14">
        <v>0</v>
      </c>
      <c r="AU193" s="14">
        <v>1</v>
      </c>
      <c r="AV193" s="14">
        <v>0</v>
      </c>
      <c r="AW193" s="14">
        <v>0</v>
      </c>
      <c r="AX193" s="14">
        <v>26</v>
      </c>
      <c r="AY193" s="14">
        <v>6</v>
      </c>
      <c r="AZ193" s="14">
        <v>0</v>
      </c>
      <c r="BA193" s="14">
        <v>1</v>
      </c>
      <c r="BB193" s="14">
        <v>0</v>
      </c>
      <c r="BC193" s="14">
        <v>0</v>
      </c>
      <c r="BD193" s="15">
        <v>0</v>
      </c>
      <c r="BF193" s="13">
        <v>0</v>
      </c>
      <c r="BG193" s="14">
        <v>0</v>
      </c>
      <c r="BH193" s="14">
        <v>1</v>
      </c>
      <c r="BI193" s="14">
        <v>0</v>
      </c>
      <c r="BJ193" s="14">
        <v>1</v>
      </c>
      <c r="BK193" s="14">
        <v>0</v>
      </c>
      <c r="BL193" s="14">
        <v>10</v>
      </c>
      <c r="BM193" s="14">
        <v>2</v>
      </c>
      <c r="BN193" s="14">
        <v>0</v>
      </c>
      <c r="BO193" s="14">
        <v>0</v>
      </c>
      <c r="BP193" s="14">
        <v>0</v>
      </c>
      <c r="BQ193" s="14">
        <v>0</v>
      </c>
      <c r="BR193" s="15">
        <v>1</v>
      </c>
    </row>
    <row r="194" spans="1:70">
      <c r="A194" s="13" t="s">
        <v>73</v>
      </c>
      <c r="B194" s="14" t="s">
        <v>56</v>
      </c>
      <c r="C194" s="14" t="s">
        <v>500</v>
      </c>
      <c r="D194" s="36" t="s">
        <v>501</v>
      </c>
      <c r="E194" s="9">
        <f t="shared" si="33"/>
        <v>165</v>
      </c>
      <c r="F194" s="10">
        <f t="shared" si="36"/>
        <v>2</v>
      </c>
      <c r="G194" s="10">
        <f t="shared" si="37"/>
        <v>1</v>
      </c>
      <c r="H194" s="10">
        <f t="shared" si="38"/>
        <v>2</v>
      </c>
      <c r="I194" s="10">
        <f t="shared" si="39"/>
        <v>3</v>
      </c>
      <c r="J194" s="10">
        <f t="shared" si="40"/>
        <v>32</v>
      </c>
      <c r="K194" s="10">
        <f t="shared" si="41"/>
        <v>2</v>
      </c>
      <c r="L194" s="10">
        <f t="shared" si="34"/>
        <v>11</v>
      </c>
      <c r="M194" s="10">
        <f t="shared" si="42"/>
        <v>65</v>
      </c>
      <c r="N194" s="10">
        <f t="shared" si="43"/>
        <v>4</v>
      </c>
      <c r="O194" s="10">
        <f t="shared" si="44"/>
        <v>15</v>
      </c>
      <c r="P194" s="10">
        <f t="shared" si="45"/>
        <v>1</v>
      </c>
      <c r="Q194" s="10">
        <f t="shared" si="35"/>
        <v>0</v>
      </c>
      <c r="R194" s="11">
        <f t="shared" si="46"/>
        <v>27</v>
      </c>
      <c r="T194" s="13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5">
        <v>0</v>
      </c>
      <c r="AF194" s="13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5">
        <v>0</v>
      </c>
      <c r="AP194" s="16">
        <v>0</v>
      </c>
      <c r="AR194" s="13">
        <v>0</v>
      </c>
      <c r="AS194" s="14">
        <v>0</v>
      </c>
      <c r="AT194" s="14">
        <v>0</v>
      </c>
      <c r="AU194" s="14">
        <v>1</v>
      </c>
      <c r="AV194" s="14">
        <v>17</v>
      </c>
      <c r="AW194" s="14">
        <v>2</v>
      </c>
      <c r="AX194" s="14">
        <v>10</v>
      </c>
      <c r="AY194" s="14">
        <v>51</v>
      </c>
      <c r="AZ194" s="14">
        <v>4</v>
      </c>
      <c r="BA194" s="14">
        <v>8</v>
      </c>
      <c r="BB194" s="14">
        <v>1</v>
      </c>
      <c r="BC194" s="14">
        <v>0</v>
      </c>
      <c r="BD194" s="15">
        <v>24</v>
      </c>
      <c r="BF194" s="13">
        <v>2</v>
      </c>
      <c r="BG194" s="14">
        <v>1</v>
      </c>
      <c r="BH194" s="14">
        <v>2</v>
      </c>
      <c r="BI194" s="14">
        <v>2</v>
      </c>
      <c r="BJ194" s="14">
        <v>15</v>
      </c>
      <c r="BK194" s="14">
        <v>0</v>
      </c>
      <c r="BL194" s="14">
        <v>1</v>
      </c>
      <c r="BM194" s="14">
        <v>14</v>
      </c>
      <c r="BN194" s="14">
        <v>0</v>
      </c>
      <c r="BO194" s="14">
        <v>7</v>
      </c>
      <c r="BP194" s="14">
        <v>0</v>
      </c>
      <c r="BQ194" s="14">
        <v>0</v>
      </c>
      <c r="BR194" s="15">
        <v>3</v>
      </c>
    </row>
    <row r="195" spans="1:70">
      <c r="A195" s="13" t="s">
        <v>399</v>
      </c>
      <c r="B195" s="14" t="s">
        <v>56</v>
      </c>
      <c r="C195" s="14" t="s">
        <v>502</v>
      </c>
      <c r="D195" s="36" t="s">
        <v>503</v>
      </c>
      <c r="E195" s="9">
        <f t="shared" ref="E195:E258" si="47">SUM(F195:R195)</f>
        <v>52</v>
      </c>
      <c r="F195" s="10">
        <f t="shared" si="36"/>
        <v>0</v>
      </c>
      <c r="G195" s="10">
        <f t="shared" si="37"/>
        <v>0</v>
      </c>
      <c r="H195" s="10">
        <f t="shared" si="38"/>
        <v>4</v>
      </c>
      <c r="I195" s="10">
        <f t="shared" si="39"/>
        <v>0</v>
      </c>
      <c r="J195" s="10">
        <f t="shared" si="40"/>
        <v>1</v>
      </c>
      <c r="K195" s="10">
        <f t="shared" si="41"/>
        <v>4</v>
      </c>
      <c r="L195" s="10">
        <f t="shared" ref="L195:L258" si="48">AI195+AX195+BL195</f>
        <v>23</v>
      </c>
      <c r="M195" s="10">
        <f t="shared" si="42"/>
        <v>4</v>
      </c>
      <c r="N195" s="10">
        <f t="shared" si="43"/>
        <v>1</v>
      </c>
      <c r="O195" s="10">
        <f t="shared" si="44"/>
        <v>1</v>
      </c>
      <c r="P195" s="10">
        <f t="shared" si="45"/>
        <v>0</v>
      </c>
      <c r="Q195" s="10">
        <f t="shared" ref="Q195:Q258" si="49">AM195+BC195+BQ195</f>
        <v>0</v>
      </c>
      <c r="R195" s="11">
        <f t="shared" si="46"/>
        <v>14</v>
      </c>
      <c r="T195" s="13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5">
        <v>0</v>
      </c>
      <c r="AF195" s="13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5">
        <v>0</v>
      </c>
      <c r="AP195" s="16">
        <v>0</v>
      </c>
      <c r="AR195" s="13">
        <v>0</v>
      </c>
      <c r="AS195" s="14">
        <v>0</v>
      </c>
      <c r="AT195" s="14">
        <v>4</v>
      </c>
      <c r="AU195" s="14">
        <v>0</v>
      </c>
      <c r="AV195" s="14">
        <v>1</v>
      </c>
      <c r="AW195" s="14">
        <v>2</v>
      </c>
      <c r="AX195" s="14">
        <v>23</v>
      </c>
      <c r="AY195" s="14">
        <v>1</v>
      </c>
      <c r="AZ195" s="14">
        <v>0</v>
      </c>
      <c r="BA195" s="14">
        <v>0</v>
      </c>
      <c r="BB195" s="14">
        <v>0</v>
      </c>
      <c r="BC195" s="14">
        <v>0</v>
      </c>
      <c r="BD195" s="15">
        <v>11</v>
      </c>
      <c r="BF195" s="13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2</v>
      </c>
      <c r="BL195" s="14">
        <v>0</v>
      </c>
      <c r="BM195" s="14">
        <v>3</v>
      </c>
      <c r="BN195" s="14">
        <v>1</v>
      </c>
      <c r="BO195" s="14">
        <v>1</v>
      </c>
      <c r="BP195" s="14">
        <v>0</v>
      </c>
      <c r="BQ195" s="14">
        <v>0</v>
      </c>
      <c r="BR195" s="15">
        <v>3</v>
      </c>
    </row>
    <row r="196" spans="1:70">
      <c r="A196" s="13" t="s">
        <v>139</v>
      </c>
      <c r="B196" s="14" t="s">
        <v>41</v>
      </c>
      <c r="C196" s="14" t="s">
        <v>504</v>
      </c>
      <c r="D196" s="36" t="s">
        <v>505</v>
      </c>
      <c r="E196" s="9">
        <f t="shared" si="47"/>
        <v>39</v>
      </c>
      <c r="F196" s="10">
        <f t="shared" ref="F196:F259" si="50">T196+AF196+AR196+BF196</f>
        <v>1</v>
      </c>
      <c r="G196" s="10">
        <f t="shared" ref="G196:G259" si="51">U196+AS196+BG196</f>
        <v>0</v>
      </c>
      <c r="H196" s="10">
        <f t="shared" ref="H196:H259" si="52">V196+AT196+BH196</f>
        <v>0</v>
      </c>
      <c r="I196" s="10">
        <f t="shared" ref="I196:I259" si="53">W196+AG196+AU196+BI196</f>
        <v>1</v>
      </c>
      <c r="J196" s="10">
        <f t="shared" ref="J196:J259" si="54">X196+AH196+AV196+BJ196</f>
        <v>11</v>
      </c>
      <c r="K196" s="10">
        <f t="shared" ref="K196:K259" si="55">Y196+AW196+BK196</f>
        <v>2</v>
      </c>
      <c r="L196" s="10">
        <f t="shared" si="48"/>
        <v>0</v>
      </c>
      <c r="M196" s="10">
        <f t="shared" ref="M196:M259" si="56">Z196+AJ196+AP196+AY196+BM196</f>
        <v>4</v>
      </c>
      <c r="N196" s="10">
        <f t="shared" ref="N196:N259" si="57">AA196+AK196+AZ196+BN196</f>
        <v>2</v>
      </c>
      <c r="O196" s="10">
        <f t="shared" ref="O196:O259" si="58">AB196+AL196+BA196+BO196</f>
        <v>1</v>
      </c>
      <c r="P196" s="10">
        <f t="shared" ref="P196:P259" si="59">AC196+BB196+BP196</f>
        <v>0</v>
      </c>
      <c r="Q196" s="10">
        <f t="shared" si="49"/>
        <v>0</v>
      </c>
      <c r="R196" s="11">
        <f t="shared" ref="R196:R259" si="60">AD196+AN196+BD196+BR196</f>
        <v>17</v>
      </c>
      <c r="T196" s="13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5">
        <v>0</v>
      </c>
      <c r="AF196" s="13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5">
        <v>0</v>
      </c>
      <c r="AP196" s="16">
        <v>0</v>
      </c>
      <c r="AR196" s="13">
        <v>0</v>
      </c>
      <c r="AS196" s="14">
        <v>0</v>
      </c>
      <c r="AT196" s="14">
        <v>0</v>
      </c>
      <c r="AU196" s="14">
        <v>0</v>
      </c>
      <c r="AV196" s="14">
        <v>4</v>
      </c>
      <c r="AW196" s="14">
        <v>1</v>
      </c>
      <c r="AX196" s="14">
        <v>0</v>
      </c>
      <c r="AY196" s="14">
        <v>2</v>
      </c>
      <c r="AZ196" s="14">
        <v>0</v>
      </c>
      <c r="BA196" s="14">
        <v>0</v>
      </c>
      <c r="BB196" s="14">
        <v>0</v>
      </c>
      <c r="BC196" s="14">
        <v>0</v>
      </c>
      <c r="BD196" s="15">
        <v>16</v>
      </c>
      <c r="BF196" s="13">
        <v>1</v>
      </c>
      <c r="BG196" s="14">
        <v>0</v>
      </c>
      <c r="BH196" s="14">
        <v>0</v>
      </c>
      <c r="BI196" s="14">
        <v>1</v>
      </c>
      <c r="BJ196" s="14">
        <v>7</v>
      </c>
      <c r="BK196" s="14">
        <v>1</v>
      </c>
      <c r="BL196" s="14">
        <v>0</v>
      </c>
      <c r="BM196" s="14">
        <v>2</v>
      </c>
      <c r="BN196" s="14">
        <v>2</v>
      </c>
      <c r="BO196" s="14">
        <v>1</v>
      </c>
      <c r="BP196" s="14">
        <v>0</v>
      </c>
      <c r="BQ196" s="14">
        <v>0</v>
      </c>
      <c r="BR196" s="15">
        <v>1</v>
      </c>
    </row>
    <row r="197" spans="1:70">
      <c r="A197" s="13" t="s">
        <v>136</v>
      </c>
      <c r="B197" s="14" t="s">
        <v>45</v>
      </c>
      <c r="C197" s="14" t="s">
        <v>506</v>
      </c>
      <c r="D197" s="36" t="s">
        <v>507</v>
      </c>
      <c r="E197" s="9">
        <f t="shared" si="47"/>
        <v>43</v>
      </c>
      <c r="F197" s="10">
        <f t="shared" si="50"/>
        <v>0</v>
      </c>
      <c r="G197" s="10">
        <f t="shared" si="51"/>
        <v>0</v>
      </c>
      <c r="H197" s="10">
        <f t="shared" si="52"/>
        <v>0</v>
      </c>
      <c r="I197" s="10">
        <f t="shared" si="53"/>
        <v>0</v>
      </c>
      <c r="J197" s="10">
        <f t="shared" si="54"/>
        <v>3</v>
      </c>
      <c r="K197" s="10">
        <f t="shared" si="55"/>
        <v>0</v>
      </c>
      <c r="L197" s="10">
        <f t="shared" si="48"/>
        <v>13</v>
      </c>
      <c r="M197" s="10">
        <f t="shared" si="56"/>
        <v>4</v>
      </c>
      <c r="N197" s="10">
        <f t="shared" si="57"/>
        <v>1</v>
      </c>
      <c r="O197" s="10">
        <f t="shared" si="58"/>
        <v>1</v>
      </c>
      <c r="P197" s="10">
        <f t="shared" si="59"/>
        <v>0</v>
      </c>
      <c r="Q197" s="10">
        <f t="shared" si="49"/>
        <v>0</v>
      </c>
      <c r="R197" s="11">
        <f t="shared" si="60"/>
        <v>21</v>
      </c>
      <c r="T197" s="13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5">
        <v>0</v>
      </c>
      <c r="AF197" s="13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5">
        <v>0</v>
      </c>
      <c r="AP197" s="16">
        <v>0</v>
      </c>
      <c r="AR197" s="13">
        <v>0</v>
      </c>
      <c r="AS197" s="14">
        <v>0</v>
      </c>
      <c r="AT197" s="14">
        <v>0</v>
      </c>
      <c r="AU197" s="14">
        <v>0</v>
      </c>
      <c r="AV197" s="14">
        <v>3</v>
      </c>
      <c r="AW197" s="14">
        <v>0</v>
      </c>
      <c r="AX197" s="14">
        <v>13</v>
      </c>
      <c r="AY197" s="14">
        <v>3</v>
      </c>
      <c r="AZ197" s="14">
        <v>1</v>
      </c>
      <c r="BA197" s="14">
        <v>1</v>
      </c>
      <c r="BB197" s="14">
        <v>0</v>
      </c>
      <c r="BC197" s="14">
        <v>0</v>
      </c>
      <c r="BD197" s="15">
        <v>19</v>
      </c>
      <c r="BF197" s="13">
        <v>0</v>
      </c>
      <c r="BG197" s="14">
        <v>0</v>
      </c>
      <c r="BH197" s="14">
        <v>0</v>
      </c>
      <c r="BI197" s="14">
        <v>0</v>
      </c>
      <c r="BJ197" s="14">
        <v>0</v>
      </c>
      <c r="BK197" s="14">
        <v>0</v>
      </c>
      <c r="BL197" s="14">
        <v>0</v>
      </c>
      <c r="BM197" s="14">
        <v>1</v>
      </c>
      <c r="BN197" s="14">
        <v>0</v>
      </c>
      <c r="BO197" s="14">
        <v>0</v>
      </c>
      <c r="BP197" s="14">
        <v>0</v>
      </c>
      <c r="BQ197" s="14">
        <v>0</v>
      </c>
      <c r="BR197" s="15">
        <v>2</v>
      </c>
    </row>
    <row r="198" spans="1:70">
      <c r="A198" s="13" t="s">
        <v>142</v>
      </c>
      <c r="B198" s="14" t="s">
        <v>37</v>
      </c>
      <c r="C198" s="14" t="s">
        <v>508</v>
      </c>
      <c r="D198" s="36" t="s">
        <v>509</v>
      </c>
      <c r="E198" s="9">
        <f t="shared" si="47"/>
        <v>21</v>
      </c>
      <c r="F198" s="10">
        <f t="shared" si="50"/>
        <v>0</v>
      </c>
      <c r="G198" s="10">
        <f t="shared" si="51"/>
        <v>0</v>
      </c>
      <c r="H198" s="10">
        <f t="shared" si="52"/>
        <v>0</v>
      </c>
      <c r="I198" s="10">
        <f t="shared" si="53"/>
        <v>1</v>
      </c>
      <c r="J198" s="10">
        <f t="shared" si="54"/>
        <v>0</v>
      </c>
      <c r="K198" s="10">
        <f t="shared" si="55"/>
        <v>0</v>
      </c>
      <c r="L198" s="10">
        <f t="shared" si="48"/>
        <v>0</v>
      </c>
      <c r="M198" s="10">
        <f t="shared" si="56"/>
        <v>7</v>
      </c>
      <c r="N198" s="10">
        <f t="shared" si="57"/>
        <v>0</v>
      </c>
      <c r="O198" s="10">
        <f t="shared" si="58"/>
        <v>1</v>
      </c>
      <c r="P198" s="10">
        <f t="shared" si="59"/>
        <v>1</v>
      </c>
      <c r="Q198" s="10">
        <f t="shared" si="49"/>
        <v>0</v>
      </c>
      <c r="R198" s="11">
        <f t="shared" si="60"/>
        <v>11</v>
      </c>
      <c r="T198" s="13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5">
        <v>0</v>
      </c>
      <c r="AF198" s="13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5">
        <v>0</v>
      </c>
      <c r="AP198" s="16">
        <v>0</v>
      </c>
      <c r="AR198" s="13">
        <v>0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0</v>
      </c>
      <c r="AY198" s="14">
        <v>4</v>
      </c>
      <c r="AZ198" s="14">
        <v>0</v>
      </c>
      <c r="BA198" s="14">
        <v>0</v>
      </c>
      <c r="BB198" s="14">
        <v>0</v>
      </c>
      <c r="BC198" s="14">
        <v>0</v>
      </c>
      <c r="BD198" s="15">
        <v>8</v>
      </c>
      <c r="BF198" s="13">
        <v>0</v>
      </c>
      <c r="BG198" s="14">
        <v>0</v>
      </c>
      <c r="BH198" s="14">
        <v>0</v>
      </c>
      <c r="BI198" s="14">
        <v>1</v>
      </c>
      <c r="BJ198" s="14">
        <v>0</v>
      </c>
      <c r="BK198" s="14">
        <v>0</v>
      </c>
      <c r="BL198" s="14">
        <v>0</v>
      </c>
      <c r="BM198" s="14">
        <v>3</v>
      </c>
      <c r="BN198" s="14">
        <v>0</v>
      </c>
      <c r="BO198" s="14">
        <v>1</v>
      </c>
      <c r="BP198" s="14">
        <v>1</v>
      </c>
      <c r="BQ198" s="14">
        <v>0</v>
      </c>
      <c r="BR198" s="15">
        <v>3</v>
      </c>
    </row>
    <row r="199" spans="1:70">
      <c r="A199" s="13" t="s">
        <v>73</v>
      </c>
      <c r="B199" s="14" t="s">
        <v>56</v>
      </c>
      <c r="C199" s="14" t="s">
        <v>510</v>
      </c>
      <c r="D199" s="36" t="s">
        <v>511</v>
      </c>
      <c r="E199" s="9">
        <f t="shared" si="47"/>
        <v>24</v>
      </c>
      <c r="F199" s="10">
        <f t="shared" si="50"/>
        <v>1</v>
      </c>
      <c r="G199" s="10">
        <f t="shared" si="51"/>
        <v>0</v>
      </c>
      <c r="H199" s="10">
        <f t="shared" si="52"/>
        <v>2</v>
      </c>
      <c r="I199" s="10">
        <f t="shared" si="53"/>
        <v>0</v>
      </c>
      <c r="J199" s="10">
        <f t="shared" si="54"/>
        <v>3</v>
      </c>
      <c r="K199" s="10">
        <f t="shared" si="55"/>
        <v>2</v>
      </c>
      <c r="L199" s="10">
        <f t="shared" si="48"/>
        <v>0</v>
      </c>
      <c r="M199" s="10">
        <f t="shared" si="56"/>
        <v>11</v>
      </c>
      <c r="N199" s="10">
        <f t="shared" si="57"/>
        <v>0</v>
      </c>
      <c r="O199" s="10">
        <f t="shared" si="58"/>
        <v>0</v>
      </c>
      <c r="P199" s="10">
        <f t="shared" si="59"/>
        <v>0</v>
      </c>
      <c r="Q199" s="10">
        <f t="shared" si="49"/>
        <v>0</v>
      </c>
      <c r="R199" s="11">
        <f t="shared" si="60"/>
        <v>5</v>
      </c>
      <c r="T199" s="13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5">
        <v>0</v>
      </c>
      <c r="AF199" s="13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5">
        <v>0</v>
      </c>
      <c r="AP199" s="16">
        <v>0</v>
      </c>
      <c r="AR199" s="13">
        <v>0</v>
      </c>
      <c r="AS199" s="14">
        <v>0</v>
      </c>
      <c r="AT199" s="14">
        <v>2</v>
      </c>
      <c r="AU199" s="14">
        <v>0</v>
      </c>
      <c r="AV199" s="14">
        <v>2</v>
      </c>
      <c r="AW199" s="14">
        <v>0</v>
      </c>
      <c r="AX199" s="14">
        <v>0</v>
      </c>
      <c r="AY199" s="14">
        <v>4</v>
      </c>
      <c r="AZ199" s="14">
        <v>0</v>
      </c>
      <c r="BA199" s="14">
        <v>0</v>
      </c>
      <c r="BB199" s="14">
        <v>0</v>
      </c>
      <c r="BC199" s="14">
        <v>0</v>
      </c>
      <c r="BD199" s="15">
        <v>1</v>
      </c>
      <c r="BF199" s="13">
        <v>1</v>
      </c>
      <c r="BG199" s="14">
        <v>0</v>
      </c>
      <c r="BH199" s="14">
        <v>0</v>
      </c>
      <c r="BI199" s="14">
        <v>0</v>
      </c>
      <c r="BJ199" s="14">
        <v>1</v>
      </c>
      <c r="BK199" s="14">
        <v>2</v>
      </c>
      <c r="BL199" s="14">
        <v>0</v>
      </c>
      <c r="BM199" s="14">
        <v>7</v>
      </c>
      <c r="BN199" s="14">
        <v>0</v>
      </c>
      <c r="BO199" s="14">
        <v>0</v>
      </c>
      <c r="BP199" s="14">
        <v>0</v>
      </c>
      <c r="BQ199" s="14">
        <v>0</v>
      </c>
      <c r="BR199" s="15">
        <v>4</v>
      </c>
    </row>
    <row r="200" spans="1:70">
      <c r="A200" s="13" t="s">
        <v>173</v>
      </c>
      <c r="B200" s="14" t="s">
        <v>52</v>
      </c>
      <c r="C200" s="14" t="s">
        <v>512</v>
      </c>
      <c r="D200" s="36" t="s">
        <v>513</v>
      </c>
      <c r="E200" s="9">
        <f t="shared" si="47"/>
        <v>28</v>
      </c>
      <c r="F200" s="10">
        <f t="shared" si="50"/>
        <v>0</v>
      </c>
      <c r="G200" s="10">
        <f t="shared" si="51"/>
        <v>0</v>
      </c>
      <c r="H200" s="10">
        <f t="shared" si="52"/>
        <v>0</v>
      </c>
      <c r="I200" s="10">
        <f t="shared" si="53"/>
        <v>0</v>
      </c>
      <c r="J200" s="10">
        <f t="shared" si="54"/>
        <v>9</v>
      </c>
      <c r="K200" s="10">
        <f t="shared" si="55"/>
        <v>0</v>
      </c>
      <c r="L200" s="10">
        <f t="shared" si="48"/>
        <v>0</v>
      </c>
      <c r="M200" s="10">
        <f t="shared" si="56"/>
        <v>7</v>
      </c>
      <c r="N200" s="10">
        <f t="shared" si="57"/>
        <v>1</v>
      </c>
      <c r="O200" s="10">
        <f t="shared" si="58"/>
        <v>3</v>
      </c>
      <c r="P200" s="10">
        <f t="shared" si="59"/>
        <v>1</v>
      </c>
      <c r="Q200" s="10">
        <f t="shared" si="49"/>
        <v>0</v>
      </c>
      <c r="R200" s="11">
        <f t="shared" si="60"/>
        <v>7</v>
      </c>
      <c r="T200" s="13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5">
        <v>0</v>
      </c>
      <c r="AF200" s="13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5">
        <v>0</v>
      </c>
      <c r="AP200" s="16">
        <v>0</v>
      </c>
      <c r="AR200" s="13">
        <v>0</v>
      </c>
      <c r="AS200" s="14">
        <v>0</v>
      </c>
      <c r="AT200" s="14">
        <v>0</v>
      </c>
      <c r="AU200" s="14">
        <v>0</v>
      </c>
      <c r="AV200" s="14">
        <v>4</v>
      </c>
      <c r="AW200" s="14">
        <v>0</v>
      </c>
      <c r="AX200" s="14">
        <v>0</v>
      </c>
      <c r="AY200" s="14">
        <v>4</v>
      </c>
      <c r="AZ200" s="14">
        <v>0</v>
      </c>
      <c r="BA200" s="14">
        <v>0</v>
      </c>
      <c r="BB200" s="14">
        <v>0</v>
      </c>
      <c r="BC200" s="14">
        <v>0</v>
      </c>
      <c r="BD200" s="15">
        <v>6</v>
      </c>
      <c r="BF200" s="13">
        <v>0</v>
      </c>
      <c r="BG200" s="14">
        <v>0</v>
      </c>
      <c r="BH200" s="14">
        <v>0</v>
      </c>
      <c r="BI200" s="14">
        <v>0</v>
      </c>
      <c r="BJ200" s="14">
        <v>5</v>
      </c>
      <c r="BK200" s="14">
        <v>0</v>
      </c>
      <c r="BL200" s="14">
        <v>0</v>
      </c>
      <c r="BM200" s="14">
        <v>3</v>
      </c>
      <c r="BN200" s="14">
        <v>1</v>
      </c>
      <c r="BO200" s="14">
        <v>3</v>
      </c>
      <c r="BP200" s="14">
        <v>1</v>
      </c>
      <c r="BQ200" s="14">
        <v>0</v>
      </c>
      <c r="BR200" s="15">
        <v>1</v>
      </c>
    </row>
    <row r="201" spans="1:70">
      <c r="A201" s="13" t="s">
        <v>514</v>
      </c>
      <c r="B201" s="14" t="s">
        <v>41</v>
      </c>
      <c r="C201" s="14" t="s">
        <v>515</v>
      </c>
      <c r="D201" s="36" t="s">
        <v>516</v>
      </c>
      <c r="E201" s="9">
        <f t="shared" si="47"/>
        <v>28</v>
      </c>
      <c r="F201" s="10">
        <f t="shared" si="50"/>
        <v>0</v>
      </c>
      <c r="G201" s="10">
        <f t="shared" si="51"/>
        <v>0</v>
      </c>
      <c r="H201" s="10">
        <f t="shared" si="52"/>
        <v>1</v>
      </c>
      <c r="I201" s="10">
        <f t="shared" si="53"/>
        <v>1</v>
      </c>
      <c r="J201" s="10">
        <f t="shared" si="54"/>
        <v>9</v>
      </c>
      <c r="K201" s="10">
        <f t="shared" si="55"/>
        <v>0</v>
      </c>
      <c r="L201" s="10">
        <f t="shared" si="48"/>
        <v>0</v>
      </c>
      <c r="M201" s="10">
        <f t="shared" si="56"/>
        <v>7</v>
      </c>
      <c r="N201" s="10">
        <f t="shared" si="57"/>
        <v>0</v>
      </c>
      <c r="O201" s="10">
        <f t="shared" si="58"/>
        <v>7</v>
      </c>
      <c r="P201" s="10">
        <f t="shared" si="59"/>
        <v>0</v>
      </c>
      <c r="Q201" s="10">
        <f t="shared" si="49"/>
        <v>0</v>
      </c>
      <c r="R201" s="11">
        <f t="shared" si="60"/>
        <v>3</v>
      </c>
      <c r="T201" s="13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5">
        <v>0</v>
      </c>
      <c r="AF201" s="13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5">
        <v>0</v>
      </c>
      <c r="AP201" s="16">
        <v>0</v>
      </c>
      <c r="AR201" s="13">
        <v>0</v>
      </c>
      <c r="AS201" s="14">
        <v>0</v>
      </c>
      <c r="AT201" s="14">
        <v>0</v>
      </c>
      <c r="AU201" s="14">
        <v>0</v>
      </c>
      <c r="AV201" s="14">
        <v>9</v>
      </c>
      <c r="AW201" s="14">
        <v>0</v>
      </c>
      <c r="AX201" s="14">
        <v>0</v>
      </c>
      <c r="AY201" s="14">
        <v>5</v>
      </c>
      <c r="AZ201" s="14">
        <v>0</v>
      </c>
      <c r="BA201" s="14">
        <v>7</v>
      </c>
      <c r="BB201" s="14">
        <v>0</v>
      </c>
      <c r="BC201" s="14">
        <v>0</v>
      </c>
      <c r="BD201" s="15">
        <v>1</v>
      </c>
      <c r="BF201" s="13">
        <v>0</v>
      </c>
      <c r="BG201" s="14">
        <v>0</v>
      </c>
      <c r="BH201" s="14">
        <v>1</v>
      </c>
      <c r="BI201" s="14">
        <v>1</v>
      </c>
      <c r="BJ201" s="14">
        <v>0</v>
      </c>
      <c r="BK201" s="14">
        <v>0</v>
      </c>
      <c r="BL201" s="14">
        <v>0</v>
      </c>
      <c r="BM201" s="14">
        <v>2</v>
      </c>
      <c r="BN201" s="14">
        <v>0</v>
      </c>
      <c r="BO201" s="14">
        <v>0</v>
      </c>
      <c r="BP201" s="14">
        <v>0</v>
      </c>
      <c r="BQ201" s="14">
        <v>0</v>
      </c>
      <c r="BR201" s="15">
        <v>2</v>
      </c>
    </row>
    <row r="202" spans="1:70">
      <c r="A202" s="13" t="s">
        <v>173</v>
      </c>
      <c r="B202" s="14" t="s">
        <v>52</v>
      </c>
      <c r="C202" s="14" t="s">
        <v>517</v>
      </c>
      <c r="D202" s="36" t="s">
        <v>518</v>
      </c>
      <c r="E202" s="9">
        <f t="shared" si="47"/>
        <v>4</v>
      </c>
      <c r="F202" s="10">
        <f t="shared" si="50"/>
        <v>0</v>
      </c>
      <c r="G202" s="10">
        <f t="shared" si="51"/>
        <v>0</v>
      </c>
      <c r="H202" s="10">
        <f t="shared" si="52"/>
        <v>0</v>
      </c>
      <c r="I202" s="10">
        <f t="shared" si="53"/>
        <v>0</v>
      </c>
      <c r="J202" s="10">
        <f t="shared" si="54"/>
        <v>0</v>
      </c>
      <c r="K202" s="10">
        <f t="shared" si="55"/>
        <v>0</v>
      </c>
      <c r="L202" s="10">
        <f t="shared" si="48"/>
        <v>2</v>
      </c>
      <c r="M202" s="10">
        <f t="shared" si="56"/>
        <v>2</v>
      </c>
      <c r="N202" s="10">
        <f t="shared" si="57"/>
        <v>0</v>
      </c>
      <c r="O202" s="10">
        <f t="shared" si="58"/>
        <v>0</v>
      </c>
      <c r="P202" s="10">
        <f t="shared" si="59"/>
        <v>0</v>
      </c>
      <c r="Q202" s="10">
        <f t="shared" si="49"/>
        <v>0</v>
      </c>
      <c r="R202" s="11">
        <f t="shared" si="60"/>
        <v>0</v>
      </c>
      <c r="T202" s="13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5">
        <v>0</v>
      </c>
      <c r="AF202" s="13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5">
        <v>0</v>
      </c>
      <c r="AP202" s="16">
        <v>0</v>
      </c>
      <c r="AR202" s="13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2</v>
      </c>
      <c r="AY202" s="14">
        <v>2</v>
      </c>
      <c r="AZ202" s="14">
        <v>0</v>
      </c>
      <c r="BA202" s="14">
        <v>0</v>
      </c>
      <c r="BB202" s="14">
        <v>0</v>
      </c>
      <c r="BC202" s="14">
        <v>0</v>
      </c>
      <c r="BD202" s="15">
        <v>0</v>
      </c>
      <c r="BF202" s="13">
        <v>0</v>
      </c>
      <c r="BG202" s="14">
        <v>0</v>
      </c>
      <c r="BH202" s="14">
        <v>0</v>
      </c>
      <c r="BI202" s="14">
        <v>0</v>
      </c>
      <c r="BJ202" s="14">
        <v>0</v>
      </c>
      <c r="BK202" s="14">
        <v>0</v>
      </c>
      <c r="BL202" s="14">
        <v>0</v>
      </c>
      <c r="BM202" s="14">
        <v>0</v>
      </c>
      <c r="BN202" s="14">
        <v>0</v>
      </c>
      <c r="BO202" s="14">
        <v>0</v>
      </c>
      <c r="BP202" s="14">
        <v>0</v>
      </c>
      <c r="BQ202" s="14">
        <v>0</v>
      </c>
      <c r="BR202" s="15">
        <v>0</v>
      </c>
    </row>
    <row r="203" spans="1:70">
      <c r="A203" s="13" t="s">
        <v>274</v>
      </c>
      <c r="B203" s="14" t="s">
        <v>41</v>
      </c>
      <c r="C203" s="14" t="s">
        <v>519</v>
      </c>
      <c r="D203" s="36" t="s">
        <v>520</v>
      </c>
      <c r="E203" s="9">
        <f t="shared" si="47"/>
        <v>12</v>
      </c>
      <c r="F203" s="10">
        <f t="shared" si="50"/>
        <v>0</v>
      </c>
      <c r="G203" s="10">
        <f t="shared" si="51"/>
        <v>0</v>
      </c>
      <c r="H203" s="10">
        <f t="shared" si="52"/>
        <v>0</v>
      </c>
      <c r="I203" s="10">
        <f t="shared" si="53"/>
        <v>0</v>
      </c>
      <c r="J203" s="10">
        <f t="shared" si="54"/>
        <v>1</v>
      </c>
      <c r="K203" s="10">
        <f t="shared" si="55"/>
        <v>0</v>
      </c>
      <c r="L203" s="10">
        <f t="shared" si="48"/>
        <v>1</v>
      </c>
      <c r="M203" s="10">
        <f t="shared" si="56"/>
        <v>4</v>
      </c>
      <c r="N203" s="10">
        <f t="shared" si="57"/>
        <v>0</v>
      </c>
      <c r="O203" s="10">
        <f t="shared" si="58"/>
        <v>1</v>
      </c>
      <c r="P203" s="10">
        <f t="shared" si="59"/>
        <v>2</v>
      </c>
      <c r="Q203" s="10">
        <f t="shared" si="49"/>
        <v>0</v>
      </c>
      <c r="R203" s="11">
        <f t="shared" si="60"/>
        <v>3</v>
      </c>
      <c r="T203" s="13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5">
        <v>0</v>
      </c>
      <c r="AF203" s="13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5">
        <v>0</v>
      </c>
      <c r="AP203" s="16">
        <v>0</v>
      </c>
      <c r="AR203" s="13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</v>
      </c>
      <c r="AX203" s="14">
        <v>1</v>
      </c>
      <c r="AY203" s="14">
        <v>2</v>
      </c>
      <c r="AZ203" s="14">
        <v>0</v>
      </c>
      <c r="BA203" s="14">
        <v>0</v>
      </c>
      <c r="BB203" s="14">
        <v>1</v>
      </c>
      <c r="BC203" s="14">
        <v>0</v>
      </c>
      <c r="BD203" s="15">
        <v>1</v>
      </c>
      <c r="BF203" s="13">
        <v>0</v>
      </c>
      <c r="BG203" s="14">
        <v>0</v>
      </c>
      <c r="BH203" s="14">
        <v>0</v>
      </c>
      <c r="BI203" s="14">
        <v>0</v>
      </c>
      <c r="BJ203" s="14">
        <v>1</v>
      </c>
      <c r="BK203" s="14">
        <v>0</v>
      </c>
      <c r="BL203" s="14">
        <v>0</v>
      </c>
      <c r="BM203" s="14">
        <v>2</v>
      </c>
      <c r="BN203" s="14">
        <v>0</v>
      </c>
      <c r="BO203" s="14">
        <v>1</v>
      </c>
      <c r="BP203" s="14">
        <v>1</v>
      </c>
      <c r="BQ203" s="14">
        <v>0</v>
      </c>
      <c r="BR203" s="15">
        <v>2</v>
      </c>
    </row>
    <row r="204" spans="1:70">
      <c r="A204" s="13" t="s">
        <v>521</v>
      </c>
      <c r="B204" s="14" t="s">
        <v>52</v>
      </c>
      <c r="C204" s="14" t="s">
        <v>522</v>
      </c>
      <c r="D204" s="36" t="s">
        <v>523</v>
      </c>
      <c r="E204" s="9">
        <f t="shared" si="47"/>
        <v>232</v>
      </c>
      <c r="F204" s="10">
        <f t="shared" si="50"/>
        <v>5</v>
      </c>
      <c r="G204" s="10">
        <f t="shared" si="51"/>
        <v>1</v>
      </c>
      <c r="H204" s="10">
        <f t="shared" si="52"/>
        <v>1</v>
      </c>
      <c r="I204" s="10">
        <f t="shared" si="53"/>
        <v>2</v>
      </c>
      <c r="J204" s="10">
        <f t="shared" si="54"/>
        <v>26</v>
      </c>
      <c r="K204" s="10">
        <f t="shared" si="55"/>
        <v>1</v>
      </c>
      <c r="L204" s="10">
        <f t="shared" si="48"/>
        <v>48</v>
      </c>
      <c r="M204" s="10">
        <f t="shared" si="56"/>
        <v>119</v>
      </c>
      <c r="N204" s="10">
        <f t="shared" si="57"/>
        <v>7</v>
      </c>
      <c r="O204" s="10">
        <f t="shared" si="58"/>
        <v>16</v>
      </c>
      <c r="P204" s="10">
        <f t="shared" si="59"/>
        <v>1</v>
      </c>
      <c r="Q204" s="10">
        <f t="shared" si="49"/>
        <v>0</v>
      </c>
      <c r="R204" s="11">
        <f t="shared" si="60"/>
        <v>5</v>
      </c>
      <c r="T204" s="13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5">
        <v>0</v>
      </c>
      <c r="AF204" s="13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5">
        <v>0</v>
      </c>
      <c r="AP204" s="16">
        <v>0</v>
      </c>
      <c r="AR204" s="13">
        <v>0</v>
      </c>
      <c r="AS204" s="14">
        <v>0</v>
      </c>
      <c r="AT204" s="14">
        <v>0</v>
      </c>
      <c r="AU204" s="14">
        <v>1</v>
      </c>
      <c r="AV204" s="14">
        <v>4</v>
      </c>
      <c r="AW204" s="14">
        <v>0</v>
      </c>
      <c r="AX204" s="14">
        <v>1</v>
      </c>
      <c r="AY204" s="14">
        <v>25</v>
      </c>
      <c r="AZ204" s="14">
        <v>1</v>
      </c>
      <c r="BA204" s="14">
        <v>1</v>
      </c>
      <c r="BB204" s="14">
        <v>1</v>
      </c>
      <c r="BC204" s="14">
        <v>0</v>
      </c>
      <c r="BD204" s="15">
        <v>2</v>
      </c>
      <c r="BF204" s="13">
        <v>5</v>
      </c>
      <c r="BG204" s="14">
        <v>1</v>
      </c>
      <c r="BH204" s="14">
        <v>1</v>
      </c>
      <c r="BI204" s="14">
        <v>1</v>
      </c>
      <c r="BJ204" s="14">
        <v>22</v>
      </c>
      <c r="BK204" s="14">
        <v>1</v>
      </c>
      <c r="BL204" s="14">
        <v>47</v>
      </c>
      <c r="BM204" s="14">
        <v>94</v>
      </c>
      <c r="BN204" s="14">
        <v>6</v>
      </c>
      <c r="BO204" s="14">
        <v>15</v>
      </c>
      <c r="BP204" s="14">
        <v>0</v>
      </c>
      <c r="BQ204" s="14">
        <v>0</v>
      </c>
      <c r="BR204" s="15">
        <v>3</v>
      </c>
    </row>
    <row r="205" spans="1:70">
      <c r="A205" s="13" t="s">
        <v>55</v>
      </c>
      <c r="B205" s="14" t="s">
        <v>56</v>
      </c>
      <c r="C205" s="14" t="s">
        <v>524</v>
      </c>
      <c r="D205" s="36" t="s">
        <v>525</v>
      </c>
      <c r="E205" s="9">
        <f t="shared" si="47"/>
        <v>60</v>
      </c>
      <c r="F205" s="10">
        <f t="shared" si="50"/>
        <v>3</v>
      </c>
      <c r="G205" s="10">
        <f t="shared" si="51"/>
        <v>0</v>
      </c>
      <c r="H205" s="10">
        <f t="shared" si="52"/>
        <v>2</v>
      </c>
      <c r="I205" s="10">
        <f t="shared" si="53"/>
        <v>1</v>
      </c>
      <c r="J205" s="10">
        <f t="shared" si="54"/>
        <v>24</v>
      </c>
      <c r="K205" s="10">
        <f t="shared" si="55"/>
        <v>1</v>
      </c>
      <c r="L205" s="10">
        <f t="shared" si="48"/>
        <v>2</v>
      </c>
      <c r="M205" s="10">
        <f t="shared" si="56"/>
        <v>7</v>
      </c>
      <c r="N205" s="10">
        <f t="shared" si="57"/>
        <v>6</v>
      </c>
      <c r="O205" s="10">
        <f t="shared" si="58"/>
        <v>0</v>
      </c>
      <c r="P205" s="10">
        <f t="shared" si="59"/>
        <v>0</v>
      </c>
      <c r="Q205" s="10">
        <f t="shared" si="49"/>
        <v>0</v>
      </c>
      <c r="R205" s="11">
        <f t="shared" si="60"/>
        <v>14</v>
      </c>
      <c r="T205" s="13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5">
        <v>0</v>
      </c>
      <c r="AF205" s="13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5">
        <v>0</v>
      </c>
      <c r="AP205" s="16">
        <v>0</v>
      </c>
      <c r="AR205" s="13">
        <v>0</v>
      </c>
      <c r="AS205" s="14">
        <v>0</v>
      </c>
      <c r="AT205" s="14">
        <v>1</v>
      </c>
      <c r="AU205" s="14">
        <v>1</v>
      </c>
      <c r="AV205" s="14">
        <v>21</v>
      </c>
      <c r="AW205" s="14">
        <v>0</v>
      </c>
      <c r="AX205" s="14">
        <v>2</v>
      </c>
      <c r="AY205" s="14">
        <v>4</v>
      </c>
      <c r="AZ205" s="14">
        <v>6</v>
      </c>
      <c r="BA205" s="14">
        <v>0</v>
      </c>
      <c r="BB205" s="14">
        <v>0</v>
      </c>
      <c r="BC205" s="14">
        <v>0</v>
      </c>
      <c r="BD205" s="15">
        <v>8</v>
      </c>
      <c r="BF205" s="13">
        <v>3</v>
      </c>
      <c r="BG205" s="14">
        <v>0</v>
      </c>
      <c r="BH205" s="14">
        <v>1</v>
      </c>
      <c r="BI205" s="14">
        <v>0</v>
      </c>
      <c r="BJ205" s="14">
        <v>3</v>
      </c>
      <c r="BK205" s="14">
        <v>1</v>
      </c>
      <c r="BL205" s="14">
        <v>0</v>
      </c>
      <c r="BM205" s="14">
        <v>3</v>
      </c>
      <c r="BN205" s="14">
        <v>0</v>
      </c>
      <c r="BO205" s="14">
        <v>0</v>
      </c>
      <c r="BP205" s="14">
        <v>0</v>
      </c>
      <c r="BQ205" s="14">
        <v>0</v>
      </c>
      <c r="BR205" s="15">
        <v>6</v>
      </c>
    </row>
    <row r="206" spans="1:70">
      <c r="A206" s="13" t="s">
        <v>210</v>
      </c>
      <c r="B206" s="14" t="s">
        <v>41</v>
      </c>
      <c r="C206" s="14" t="s">
        <v>526</v>
      </c>
      <c r="D206" s="36" t="s">
        <v>527</v>
      </c>
      <c r="E206" s="9">
        <f t="shared" si="47"/>
        <v>60</v>
      </c>
      <c r="F206" s="10">
        <f t="shared" si="50"/>
        <v>1</v>
      </c>
      <c r="G206" s="10">
        <f t="shared" si="51"/>
        <v>0</v>
      </c>
      <c r="H206" s="10">
        <f t="shared" si="52"/>
        <v>0</v>
      </c>
      <c r="I206" s="10">
        <f t="shared" si="53"/>
        <v>1</v>
      </c>
      <c r="J206" s="10">
        <f t="shared" si="54"/>
        <v>14</v>
      </c>
      <c r="K206" s="10">
        <f t="shared" si="55"/>
        <v>0</v>
      </c>
      <c r="L206" s="10">
        <f t="shared" si="48"/>
        <v>0</v>
      </c>
      <c r="M206" s="10">
        <f t="shared" si="56"/>
        <v>29</v>
      </c>
      <c r="N206" s="10">
        <f t="shared" si="57"/>
        <v>6</v>
      </c>
      <c r="O206" s="10">
        <f t="shared" si="58"/>
        <v>7</v>
      </c>
      <c r="P206" s="10">
        <f t="shared" si="59"/>
        <v>0</v>
      </c>
      <c r="Q206" s="10">
        <f t="shared" si="49"/>
        <v>0</v>
      </c>
      <c r="R206" s="11">
        <f t="shared" si="60"/>
        <v>2</v>
      </c>
      <c r="T206" s="13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5">
        <v>0</v>
      </c>
      <c r="AF206" s="13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5">
        <v>0</v>
      </c>
      <c r="AP206" s="16">
        <v>0</v>
      </c>
      <c r="AR206" s="13">
        <v>1</v>
      </c>
      <c r="AS206" s="14">
        <v>0</v>
      </c>
      <c r="AT206" s="14">
        <v>0</v>
      </c>
      <c r="AU206" s="14">
        <v>0</v>
      </c>
      <c r="AV206" s="14">
        <v>3</v>
      </c>
      <c r="AW206" s="14">
        <v>0</v>
      </c>
      <c r="AX206" s="14">
        <v>0</v>
      </c>
      <c r="AY206" s="14">
        <v>10</v>
      </c>
      <c r="AZ206" s="14">
        <v>4</v>
      </c>
      <c r="BA206" s="14">
        <v>2</v>
      </c>
      <c r="BB206" s="14">
        <v>0</v>
      </c>
      <c r="BC206" s="14">
        <v>0</v>
      </c>
      <c r="BD206" s="15">
        <v>2</v>
      </c>
      <c r="BF206" s="13">
        <v>0</v>
      </c>
      <c r="BG206" s="14">
        <v>0</v>
      </c>
      <c r="BH206" s="14">
        <v>0</v>
      </c>
      <c r="BI206" s="14">
        <v>1</v>
      </c>
      <c r="BJ206" s="14">
        <v>11</v>
      </c>
      <c r="BK206" s="14">
        <v>0</v>
      </c>
      <c r="BL206" s="14">
        <v>0</v>
      </c>
      <c r="BM206" s="14">
        <v>19</v>
      </c>
      <c r="BN206" s="14">
        <v>2</v>
      </c>
      <c r="BO206" s="14">
        <v>5</v>
      </c>
      <c r="BP206" s="14">
        <v>0</v>
      </c>
      <c r="BQ206" s="14">
        <v>0</v>
      </c>
      <c r="BR206" s="15">
        <v>0</v>
      </c>
    </row>
    <row r="207" spans="1:70">
      <c r="A207" s="13" t="s">
        <v>528</v>
      </c>
      <c r="B207" s="14" t="s">
        <v>77</v>
      </c>
      <c r="C207" s="14" t="s">
        <v>529</v>
      </c>
      <c r="D207" s="36" t="s">
        <v>530</v>
      </c>
      <c r="E207" s="9">
        <f t="shared" si="47"/>
        <v>997</v>
      </c>
      <c r="F207" s="10">
        <f t="shared" si="50"/>
        <v>4</v>
      </c>
      <c r="G207" s="10">
        <f t="shared" si="51"/>
        <v>4</v>
      </c>
      <c r="H207" s="10">
        <f t="shared" si="52"/>
        <v>9</v>
      </c>
      <c r="I207" s="10">
        <f t="shared" si="53"/>
        <v>10</v>
      </c>
      <c r="J207" s="10">
        <f t="shared" si="54"/>
        <v>125</v>
      </c>
      <c r="K207" s="10">
        <f t="shared" si="55"/>
        <v>23</v>
      </c>
      <c r="L207" s="10">
        <f t="shared" si="48"/>
        <v>119</v>
      </c>
      <c r="M207" s="10">
        <f t="shared" si="56"/>
        <v>396</v>
      </c>
      <c r="N207" s="10">
        <f t="shared" si="57"/>
        <v>17</v>
      </c>
      <c r="O207" s="10">
        <f t="shared" si="58"/>
        <v>64</v>
      </c>
      <c r="P207" s="10">
        <f t="shared" si="59"/>
        <v>19</v>
      </c>
      <c r="Q207" s="10">
        <f t="shared" si="49"/>
        <v>2</v>
      </c>
      <c r="R207" s="11">
        <f t="shared" si="60"/>
        <v>205</v>
      </c>
      <c r="T207" s="13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5">
        <v>0</v>
      </c>
      <c r="AF207" s="13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5">
        <v>0</v>
      </c>
      <c r="AP207" s="16">
        <v>0</v>
      </c>
      <c r="AR207" s="13">
        <v>2</v>
      </c>
      <c r="AS207" s="14">
        <v>2</v>
      </c>
      <c r="AT207" s="14">
        <v>5</v>
      </c>
      <c r="AU207" s="14">
        <v>5</v>
      </c>
      <c r="AV207" s="14">
        <v>77</v>
      </c>
      <c r="AW207" s="14">
        <v>9</v>
      </c>
      <c r="AX207" s="14">
        <v>112</v>
      </c>
      <c r="AY207" s="14">
        <v>320</v>
      </c>
      <c r="AZ207" s="14">
        <v>13</v>
      </c>
      <c r="BA207" s="14">
        <v>43</v>
      </c>
      <c r="BB207" s="14">
        <v>4</v>
      </c>
      <c r="BC207" s="14">
        <v>1</v>
      </c>
      <c r="BD207" s="15">
        <v>177</v>
      </c>
      <c r="BF207" s="13">
        <v>2</v>
      </c>
      <c r="BG207" s="14">
        <v>2</v>
      </c>
      <c r="BH207" s="14">
        <v>4</v>
      </c>
      <c r="BI207" s="14">
        <v>5</v>
      </c>
      <c r="BJ207" s="14">
        <v>48</v>
      </c>
      <c r="BK207" s="14">
        <v>14</v>
      </c>
      <c r="BL207" s="14">
        <v>7</v>
      </c>
      <c r="BM207" s="14">
        <v>76</v>
      </c>
      <c r="BN207" s="14">
        <v>4</v>
      </c>
      <c r="BO207" s="14">
        <v>21</v>
      </c>
      <c r="BP207" s="14">
        <v>15</v>
      </c>
      <c r="BQ207" s="14">
        <v>1</v>
      </c>
      <c r="BR207" s="15">
        <v>28</v>
      </c>
    </row>
    <row r="208" spans="1:70">
      <c r="A208" s="13" t="s">
        <v>349</v>
      </c>
      <c r="B208" s="14" t="s">
        <v>37</v>
      </c>
      <c r="C208" s="14" t="s">
        <v>531</v>
      </c>
      <c r="D208" s="36" t="s">
        <v>532</v>
      </c>
      <c r="E208" s="9">
        <f t="shared" si="47"/>
        <v>12</v>
      </c>
      <c r="F208" s="10">
        <f t="shared" si="50"/>
        <v>0</v>
      </c>
      <c r="G208" s="10">
        <f t="shared" si="51"/>
        <v>0</v>
      </c>
      <c r="H208" s="10">
        <f t="shared" si="52"/>
        <v>0</v>
      </c>
      <c r="I208" s="10">
        <f t="shared" si="53"/>
        <v>0</v>
      </c>
      <c r="J208" s="10">
        <f t="shared" si="54"/>
        <v>0</v>
      </c>
      <c r="K208" s="10">
        <f t="shared" si="55"/>
        <v>0</v>
      </c>
      <c r="L208" s="10">
        <f t="shared" si="48"/>
        <v>3</v>
      </c>
      <c r="M208" s="10">
        <f t="shared" si="56"/>
        <v>4</v>
      </c>
      <c r="N208" s="10">
        <f t="shared" si="57"/>
        <v>1</v>
      </c>
      <c r="O208" s="10">
        <f t="shared" si="58"/>
        <v>1</v>
      </c>
      <c r="P208" s="10">
        <f t="shared" si="59"/>
        <v>0</v>
      </c>
      <c r="Q208" s="10">
        <f t="shared" si="49"/>
        <v>0</v>
      </c>
      <c r="R208" s="11">
        <f t="shared" si="60"/>
        <v>3</v>
      </c>
      <c r="T208" s="13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5">
        <v>0</v>
      </c>
      <c r="AF208" s="13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5">
        <v>0</v>
      </c>
      <c r="AP208" s="16">
        <v>0</v>
      </c>
      <c r="AR208" s="13">
        <v>0</v>
      </c>
      <c r="AS208" s="14">
        <v>0</v>
      </c>
      <c r="AT208" s="14">
        <v>0</v>
      </c>
      <c r="AU208" s="14">
        <v>0</v>
      </c>
      <c r="AV208" s="14">
        <v>0</v>
      </c>
      <c r="AW208" s="14">
        <v>0</v>
      </c>
      <c r="AX208" s="14">
        <v>3</v>
      </c>
      <c r="AY208" s="14">
        <v>2</v>
      </c>
      <c r="AZ208" s="14">
        <v>1</v>
      </c>
      <c r="BA208" s="14">
        <v>0</v>
      </c>
      <c r="BB208" s="14">
        <v>0</v>
      </c>
      <c r="BC208" s="14">
        <v>0</v>
      </c>
      <c r="BD208" s="15">
        <v>1</v>
      </c>
      <c r="BF208" s="13">
        <v>0</v>
      </c>
      <c r="BG208" s="14">
        <v>0</v>
      </c>
      <c r="BH208" s="14">
        <v>0</v>
      </c>
      <c r="BI208" s="14">
        <v>0</v>
      </c>
      <c r="BJ208" s="14">
        <v>0</v>
      </c>
      <c r="BK208" s="14">
        <v>0</v>
      </c>
      <c r="BL208" s="14">
        <v>0</v>
      </c>
      <c r="BM208" s="14">
        <v>2</v>
      </c>
      <c r="BN208" s="14">
        <v>0</v>
      </c>
      <c r="BO208" s="14">
        <v>1</v>
      </c>
      <c r="BP208" s="14">
        <v>0</v>
      </c>
      <c r="BQ208" s="14">
        <v>0</v>
      </c>
      <c r="BR208" s="15">
        <v>2</v>
      </c>
    </row>
    <row r="209" spans="1:70">
      <c r="A209" s="13" t="s">
        <v>70</v>
      </c>
      <c r="B209" s="14" t="s">
        <v>30</v>
      </c>
      <c r="C209" s="14" t="s">
        <v>533</v>
      </c>
      <c r="D209" s="36" t="s">
        <v>534</v>
      </c>
      <c r="E209" s="9">
        <f t="shared" si="47"/>
        <v>104</v>
      </c>
      <c r="F209" s="10">
        <f t="shared" si="50"/>
        <v>0</v>
      </c>
      <c r="G209" s="10">
        <f t="shared" si="51"/>
        <v>0</v>
      </c>
      <c r="H209" s="10">
        <f t="shared" si="52"/>
        <v>2</v>
      </c>
      <c r="I209" s="10">
        <f t="shared" si="53"/>
        <v>2</v>
      </c>
      <c r="J209" s="10">
        <f t="shared" si="54"/>
        <v>10</v>
      </c>
      <c r="K209" s="10">
        <f t="shared" si="55"/>
        <v>0</v>
      </c>
      <c r="L209" s="10">
        <f t="shared" si="48"/>
        <v>19</v>
      </c>
      <c r="M209" s="10">
        <f t="shared" si="56"/>
        <v>54</v>
      </c>
      <c r="N209" s="10">
        <f t="shared" si="57"/>
        <v>1</v>
      </c>
      <c r="O209" s="10">
        <f t="shared" si="58"/>
        <v>0</v>
      </c>
      <c r="P209" s="10">
        <f t="shared" si="59"/>
        <v>0</v>
      </c>
      <c r="Q209" s="10">
        <f t="shared" si="49"/>
        <v>0</v>
      </c>
      <c r="R209" s="11">
        <f t="shared" si="60"/>
        <v>16</v>
      </c>
      <c r="T209" s="13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5">
        <v>0</v>
      </c>
      <c r="AF209" s="13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5">
        <v>0</v>
      </c>
      <c r="AP209" s="16">
        <v>0</v>
      </c>
      <c r="AR209" s="13">
        <v>0</v>
      </c>
      <c r="AS209" s="14">
        <v>0</v>
      </c>
      <c r="AT209" s="14">
        <v>1</v>
      </c>
      <c r="AU209" s="14">
        <v>0</v>
      </c>
      <c r="AV209" s="14">
        <v>3</v>
      </c>
      <c r="AW209" s="14">
        <v>0</v>
      </c>
      <c r="AX209" s="14">
        <v>19</v>
      </c>
      <c r="AY209" s="14">
        <v>30</v>
      </c>
      <c r="AZ209" s="14">
        <v>1</v>
      </c>
      <c r="BA209" s="14">
        <v>0</v>
      </c>
      <c r="BB209" s="14">
        <v>0</v>
      </c>
      <c r="BC209" s="14">
        <v>0</v>
      </c>
      <c r="BD209" s="15">
        <v>12</v>
      </c>
      <c r="BF209" s="13">
        <v>0</v>
      </c>
      <c r="BG209" s="14">
        <v>0</v>
      </c>
      <c r="BH209" s="14">
        <v>1</v>
      </c>
      <c r="BI209" s="14">
        <v>2</v>
      </c>
      <c r="BJ209" s="14">
        <v>7</v>
      </c>
      <c r="BK209" s="14">
        <v>0</v>
      </c>
      <c r="BL209" s="14">
        <v>0</v>
      </c>
      <c r="BM209" s="14">
        <v>24</v>
      </c>
      <c r="BN209" s="14">
        <v>0</v>
      </c>
      <c r="BO209" s="14">
        <v>0</v>
      </c>
      <c r="BP209" s="14">
        <v>0</v>
      </c>
      <c r="BQ209" s="14">
        <v>0</v>
      </c>
      <c r="BR209" s="15">
        <v>4</v>
      </c>
    </row>
    <row r="210" spans="1:70">
      <c r="A210" s="13" t="s">
        <v>349</v>
      </c>
      <c r="B210" s="14" t="s">
        <v>65</v>
      </c>
      <c r="C210" s="14" t="s">
        <v>535</v>
      </c>
      <c r="D210" s="36" t="s">
        <v>536</v>
      </c>
      <c r="E210" s="9">
        <f t="shared" si="47"/>
        <v>114</v>
      </c>
      <c r="F210" s="10">
        <f t="shared" si="50"/>
        <v>0</v>
      </c>
      <c r="G210" s="10">
        <f t="shared" si="51"/>
        <v>0</v>
      </c>
      <c r="H210" s="10">
        <f t="shared" si="52"/>
        <v>0</v>
      </c>
      <c r="I210" s="10">
        <f t="shared" si="53"/>
        <v>0</v>
      </c>
      <c r="J210" s="10">
        <f t="shared" si="54"/>
        <v>36</v>
      </c>
      <c r="K210" s="10">
        <f t="shared" si="55"/>
        <v>6</v>
      </c>
      <c r="L210" s="10">
        <f t="shared" si="48"/>
        <v>4</v>
      </c>
      <c r="M210" s="10">
        <f t="shared" si="56"/>
        <v>11</v>
      </c>
      <c r="N210" s="10">
        <f t="shared" si="57"/>
        <v>3</v>
      </c>
      <c r="O210" s="10">
        <f t="shared" si="58"/>
        <v>34</v>
      </c>
      <c r="P210" s="10">
        <f t="shared" si="59"/>
        <v>8</v>
      </c>
      <c r="Q210" s="10">
        <f t="shared" si="49"/>
        <v>0</v>
      </c>
      <c r="R210" s="11">
        <f t="shared" si="60"/>
        <v>12</v>
      </c>
      <c r="T210" s="13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5">
        <v>0</v>
      </c>
      <c r="AF210" s="13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5">
        <v>0</v>
      </c>
      <c r="AP210" s="16">
        <v>0</v>
      </c>
      <c r="AR210" s="13">
        <v>0</v>
      </c>
      <c r="AS210" s="14">
        <v>0</v>
      </c>
      <c r="AT210" s="14">
        <v>0</v>
      </c>
      <c r="AU210" s="14">
        <v>0</v>
      </c>
      <c r="AV210" s="14">
        <v>34</v>
      </c>
      <c r="AW210" s="14">
        <v>6</v>
      </c>
      <c r="AX210" s="14">
        <v>4</v>
      </c>
      <c r="AY210" s="14">
        <v>10</v>
      </c>
      <c r="AZ210" s="14">
        <v>1</v>
      </c>
      <c r="BA210" s="14">
        <v>30</v>
      </c>
      <c r="BB210" s="14">
        <v>7</v>
      </c>
      <c r="BC210" s="14">
        <v>0</v>
      </c>
      <c r="BD210" s="15">
        <v>9</v>
      </c>
      <c r="BF210" s="13">
        <v>0</v>
      </c>
      <c r="BG210" s="14">
        <v>0</v>
      </c>
      <c r="BH210" s="14">
        <v>0</v>
      </c>
      <c r="BI210" s="14">
        <v>0</v>
      </c>
      <c r="BJ210" s="14">
        <v>2</v>
      </c>
      <c r="BK210" s="14">
        <v>0</v>
      </c>
      <c r="BL210" s="14">
        <v>0</v>
      </c>
      <c r="BM210" s="14">
        <v>1</v>
      </c>
      <c r="BN210" s="14">
        <v>2</v>
      </c>
      <c r="BO210" s="14">
        <v>4</v>
      </c>
      <c r="BP210" s="14">
        <v>1</v>
      </c>
      <c r="BQ210" s="14">
        <v>0</v>
      </c>
      <c r="BR210" s="15">
        <v>3</v>
      </c>
    </row>
    <row r="211" spans="1:70">
      <c r="A211" s="13" t="s">
        <v>521</v>
      </c>
      <c r="B211" s="14" t="s">
        <v>52</v>
      </c>
      <c r="C211" s="14" t="s">
        <v>537</v>
      </c>
      <c r="D211" s="36" t="s">
        <v>538</v>
      </c>
      <c r="E211" s="9">
        <f t="shared" si="47"/>
        <v>38</v>
      </c>
      <c r="F211" s="10">
        <f t="shared" si="50"/>
        <v>0</v>
      </c>
      <c r="G211" s="10">
        <f t="shared" si="51"/>
        <v>0</v>
      </c>
      <c r="H211" s="10">
        <f t="shared" si="52"/>
        <v>1</v>
      </c>
      <c r="I211" s="10">
        <f t="shared" si="53"/>
        <v>4</v>
      </c>
      <c r="J211" s="10">
        <f t="shared" si="54"/>
        <v>6</v>
      </c>
      <c r="K211" s="10">
        <f t="shared" si="55"/>
        <v>1</v>
      </c>
      <c r="L211" s="10">
        <f t="shared" si="48"/>
        <v>0</v>
      </c>
      <c r="M211" s="10">
        <f t="shared" si="56"/>
        <v>0</v>
      </c>
      <c r="N211" s="10">
        <f t="shared" si="57"/>
        <v>3</v>
      </c>
      <c r="O211" s="10">
        <f t="shared" si="58"/>
        <v>1</v>
      </c>
      <c r="P211" s="10">
        <f t="shared" si="59"/>
        <v>0</v>
      </c>
      <c r="Q211" s="10">
        <f t="shared" si="49"/>
        <v>0</v>
      </c>
      <c r="R211" s="11">
        <f t="shared" si="60"/>
        <v>22</v>
      </c>
      <c r="T211" s="13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5">
        <v>0</v>
      </c>
      <c r="AF211" s="13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5">
        <v>0</v>
      </c>
      <c r="AP211" s="16">
        <v>0</v>
      </c>
      <c r="AR211" s="13">
        <v>0</v>
      </c>
      <c r="AS211" s="14">
        <v>0</v>
      </c>
      <c r="AT211" s="14">
        <v>0</v>
      </c>
      <c r="AU211" s="14">
        <v>2</v>
      </c>
      <c r="AV211" s="14">
        <v>4</v>
      </c>
      <c r="AW211" s="14">
        <v>0</v>
      </c>
      <c r="AX211" s="14">
        <v>0</v>
      </c>
      <c r="AY211" s="14">
        <v>0</v>
      </c>
      <c r="AZ211" s="14">
        <v>3</v>
      </c>
      <c r="BA211" s="14">
        <v>0</v>
      </c>
      <c r="BB211" s="14">
        <v>0</v>
      </c>
      <c r="BC211" s="14">
        <v>0</v>
      </c>
      <c r="BD211" s="15">
        <v>21</v>
      </c>
      <c r="BF211" s="13">
        <v>0</v>
      </c>
      <c r="BG211" s="14">
        <v>0</v>
      </c>
      <c r="BH211" s="14">
        <v>1</v>
      </c>
      <c r="BI211" s="14">
        <v>2</v>
      </c>
      <c r="BJ211" s="14">
        <v>2</v>
      </c>
      <c r="BK211" s="14">
        <v>1</v>
      </c>
      <c r="BL211" s="14">
        <v>0</v>
      </c>
      <c r="BM211" s="14">
        <v>0</v>
      </c>
      <c r="BN211" s="14">
        <v>0</v>
      </c>
      <c r="BO211" s="14">
        <v>1</v>
      </c>
      <c r="BP211" s="14">
        <v>0</v>
      </c>
      <c r="BQ211" s="14">
        <v>0</v>
      </c>
      <c r="BR211" s="15">
        <v>1</v>
      </c>
    </row>
    <row r="212" spans="1:70">
      <c r="A212" s="13" t="s">
        <v>30</v>
      </c>
      <c r="B212" s="14" t="s">
        <v>48</v>
      </c>
      <c r="C212" s="14" t="s">
        <v>539</v>
      </c>
      <c r="D212" s="36" t="s">
        <v>540</v>
      </c>
      <c r="E212" s="9">
        <f t="shared" si="47"/>
        <v>39</v>
      </c>
      <c r="F212" s="10">
        <f t="shared" si="50"/>
        <v>0</v>
      </c>
      <c r="G212" s="10">
        <f t="shared" si="51"/>
        <v>0</v>
      </c>
      <c r="H212" s="10">
        <f t="shared" si="52"/>
        <v>1</v>
      </c>
      <c r="I212" s="10">
        <f t="shared" si="53"/>
        <v>0</v>
      </c>
      <c r="J212" s="10">
        <f t="shared" si="54"/>
        <v>8</v>
      </c>
      <c r="K212" s="10">
        <f t="shared" si="55"/>
        <v>0</v>
      </c>
      <c r="L212" s="10">
        <f t="shared" si="48"/>
        <v>1</v>
      </c>
      <c r="M212" s="10">
        <f t="shared" si="56"/>
        <v>3</v>
      </c>
      <c r="N212" s="10">
        <f t="shared" si="57"/>
        <v>0</v>
      </c>
      <c r="O212" s="10">
        <f t="shared" si="58"/>
        <v>12</v>
      </c>
      <c r="P212" s="10">
        <f t="shared" si="59"/>
        <v>1</v>
      </c>
      <c r="Q212" s="10">
        <f t="shared" si="49"/>
        <v>0</v>
      </c>
      <c r="R212" s="11">
        <f t="shared" si="60"/>
        <v>13</v>
      </c>
      <c r="T212" s="13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5">
        <v>0</v>
      </c>
      <c r="AF212" s="13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5">
        <v>0</v>
      </c>
      <c r="AP212" s="16">
        <v>0</v>
      </c>
      <c r="AR212" s="13">
        <v>0</v>
      </c>
      <c r="AS212" s="14">
        <v>0</v>
      </c>
      <c r="AT212" s="14">
        <v>1</v>
      </c>
      <c r="AU212" s="14">
        <v>0</v>
      </c>
      <c r="AV212" s="14">
        <v>8</v>
      </c>
      <c r="AW212" s="14">
        <v>0</v>
      </c>
      <c r="AX212" s="14">
        <v>1</v>
      </c>
      <c r="AY212" s="14">
        <v>2</v>
      </c>
      <c r="AZ212" s="14">
        <v>0</v>
      </c>
      <c r="BA212" s="14">
        <v>11</v>
      </c>
      <c r="BB212" s="14">
        <v>1</v>
      </c>
      <c r="BC212" s="14">
        <v>0</v>
      </c>
      <c r="BD212" s="15">
        <v>12</v>
      </c>
      <c r="BF212" s="13">
        <v>0</v>
      </c>
      <c r="BG212" s="14">
        <v>0</v>
      </c>
      <c r="BH212" s="14">
        <v>0</v>
      </c>
      <c r="BI212" s="14">
        <v>0</v>
      </c>
      <c r="BJ212" s="14">
        <v>0</v>
      </c>
      <c r="BK212" s="14">
        <v>0</v>
      </c>
      <c r="BL212" s="14">
        <v>0</v>
      </c>
      <c r="BM212" s="14">
        <v>1</v>
      </c>
      <c r="BN212" s="14">
        <v>0</v>
      </c>
      <c r="BO212" s="14">
        <v>1</v>
      </c>
      <c r="BP212" s="14">
        <v>0</v>
      </c>
      <c r="BQ212" s="14">
        <v>0</v>
      </c>
      <c r="BR212" s="15">
        <v>1</v>
      </c>
    </row>
    <row r="213" spans="1:70">
      <c r="A213" s="13" t="s">
        <v>106</v>
      </c>
      <c r="B213" s="14" t="s">
        <v>30</v>
      </c>
      <c r="C213" s="14" t="s">
        <v>541</v>
      </c>
      <c r="D213" s="36" t="s">
        <v>542</v>
      </c>
      <c r="E213" s="9">
        <f t="shared" si="47"/>
        <v>1376</v>
      </c>
      <c r="F213" s="10">
        <f t="shared" si="50"/>
        <v>10</v>
      </c>
      <c r="G213" s="10">
        <f t="shared" si="51"/>
        <v>1</v>
      </c>
      <c r="H213" s="10">
        <f t="shared" si="52"/>
        <v>28</v>
      </c>
      <c r="I213" s="10">
        <f t="shared" si="53"/>
        <v>7</v>
      </c>
      <c r="J213" s="10">
        <f t="shared" si="54"/>
        <v>42</v>
      </c>
      <c r="K213" s="10">
        <f t="shared" si="55"/>
        <v>8</v>
      </c>
      <c r="L213" s="10">
        <f t="shared" si="48"/>
        <v>855</v>
      </c>
      <c r="M213" s="10">
        <f t="shared" si="56"/>
        <v>369</v>
      </c>
      <c r="N213" s="10">
        <f t="shared" si="57"/>
        <v>6</v>
      </c>
      <c r="O213" s="10">
        <f t="shared" si="58"/>
        <v>13</v>
      </c>
      <c r="P213" s="10">
        <f t="shared" si="59"/>
        <v>4</v>
      </c>
      <c r="Q213" s="10">
        <f t="shared" si="49"/>
        <v>0</v>
      </c>
      <c r="R213" s="11">
        <f t="shared" si="60"/>
        <v>33</v>
      </c>
      <c r="T213" s="13">
        <v>3</v>
      </c>
      <c r="U213" s="14">
        <v>0</v>
      </c>
      <c r="V213" s="14">
        <v>0</v>
      </c>
      <c r="W213" s="14">
        <v>1</v>
      </c>
      <c r="X213" s="14">
        <v>0</v>
      </c>
      <c r="Y213" s="14">
        <v>0</v>
      </c>
      <c r="Z213" s="14">
        <v>2</v>
      </c>
      <c r="AA213" s="14">
        <v>0</v>
      </c>
      <c r="AB213" s="14">
        <v>0</v>
      </c>
      <c r="AC213" s="14">
        <v>0</v>
      </c>
      <c r="AD213" s="15">
        <v>0</v>
      </c>
      <c r="AF213" s="13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5">
        <v>0</v>
      </c>
      <c r="AP213" s="16">
        <v>0</v>
      </c>
      <c r="AR213" s="13">
        <v>0</v>
      </c>
      <c r="AS213" s="14">
        <v>0</v>
      </c>
      <c r="AT213" s="14">
        <v>9</v>
      </c>
      <c r="AU213" s="14">
        <v>3</v>
      </c>
      <c r="AV213" s="14">
        <v>8</v>
      </c>
      <c r="AW213" s="14">
        <v>0</v>
      </c>
      <c r="AX213" s="14">
        <v>742</v>
      </c>
      <c r="AY213" s="14">
        <v>168</v>
      </c>
      <c r="AZ213" s="14">
        <v>4</v>
      </c>
      <c r="BA213" s="14">
        <v>4</v>
      </c>
      <c r="BB213" s="14">
        <v>1</v>
      </c>
      <c r="BC213" s="14">
        <v>0</v>
      </c>
      <c r="BD213" s="15">
        <v>28</v>
      </c>
      <c r="BF213" s="13">
        <v>7</v>
      </c>
      <c r="BG213" s="14">
        <v>1</v>
      </c>
      <c r="BH213" s="14">
        <v>19</v>
      </c>
      <c r="BI213" s="14">
        <v>3</v>
      </c>
      <c r="BJ213" s="14">
        <v>34</v>
      </c>
      <c r="BK213" s="14">
        <v>8</v>
      </c>
      <c r="BL213" s="14">
        <v>113</v>
      </c>
      <c r="BM213" s="14">
        <v>199</v>
      </c>
      <c r="BN213" s="14">
        <v>2</v>
      </c>
      <c r="BO213" s="14">
        <v>9</v>
      </c>
      <c r="BP213" s="14">
        <v>3</v>
      </c>
      <c r="BQ213" s="14">
        <v>0</v>
      </c>
      <c r="BR213" s="15">
        <v>5</v>
      </c>
    </row>
    <row r="214" spans="1:70">
      <c r="A214" s="13" t="s">
        <v>65</v>
      </c>
      <c r="B214" s="14" t="s">
        <v>41</v>
      </c>
      <c r="C214" s="14" t="s">
        <v>543</v>
      </c>
      <c r="D214" s="36" t="s">
        <v>544</v>
      </c>
      <c r="E214" s="9">
        <f t="shared" si="47"/>
        <v>19</v>
      </c>
      <c r="F214" s="10">
        <f t="shared" si="50"/>
        <v>0</v>
      </c>
      <c r="G214" s="10">
        <f t="shared" si="51"/>
        <v>0</v>
      </c>
      <c r="H214" s="10">
        <f t="shared" si="52"/>
        <v>0</v>
      </c>
      <c r="I214" s="10">
        <f t="shared" si="53"/>
        <v>0</v>
      </c>
      <c r="J214" s="10">
        <f t="shared" si="54"/>
        <v>3</v>
      </c>
      <c r="K214" s="10">
        <f t="shared" si="55"/>
        <v>0</v>
      </c>
      <c r="L214" s="10">
        <f t="shared" si="48"/>
        <v>0</v>
      </c>
      <c r="M214" s="10">
        <f t="shared" si="56"/>
        <v>3</v>
      </c>
      <c r="N214" s="10">
        <f t="shared" si="57"/>
        <v>0</v>
      </c>
      <c r="O214" s="10">
        <f t="shared" si="58"/>
        <v>5</v>
      </c>
      <c r="P214" s="10">
        <f t="shared" si="59"/>
        <v>0</v>
      </c>
      <c r="Q214" s="10">
        <f t="shared" si="49"/>
        <v>0</v>
      </c>
      <c r="R214" s="11">
        <f t="shared" si="60"/>
        <v>8</v>
      </c>
      <c r="T214" s="13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2</v>
      </c>
      <c r="AC214" s="14">
        <v>0</v>
      </c>
      <c r="AD214" s="15">
        <v>0</v>
      </c>
      <c r="AF214" s="13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5">
        <v>0</v>
      </c>
      <c r="AP214" s="16">
        <v>0</v>
      </c>
      <c r="AR214" s="13">
        <v>0</v>
      </c>
      <c r="AS214" s="14">
        <v>0</v>
      </c>
      <c r="AT214" s="14">
        <v>0</v>
      </c>
      <c r="AU214" s="14">
        <v>0</v>
      </c>
      <c r="AV214" s="14">
        <v>3</v>
      </c>
      <c r="AW214" s="14">
        <v>0</v>
      </c>
      <c r="AX214" s="14">
        <v>0</v>
      </c>
      <c r="AY214" s="14">
        <v>3</v>
      </c>
      <c r="AZ214" s="14">
        <v>0</v>
      </c>
      <c r="BA214" s="14">
        <v>1</v>
      </c>
      <c r="BB214" s="14">
        <v>0</v>
      </c>
      <c r="BC214" s="14">
        <v>0</v>
      </c>
      <c r="BD214" s="15">
        <v>6</v>
      </c>
      <c r="BF214" s="13">
        <v>0</v>
      </c>
      <c r="BG214" s="14">
        <v>0</v>
      </c>
      <c r="BH214" s="14">
        <v>0</v>
      </c>
      <c r="BI214" s="14">
        <v>0</v>
      </c>
      <c r="BJ214" s="14">
        <v>0</v>
      </c>
      <c r="BK214" s="14">
        <v>0</v>
      </c>
      <c r="BL214" s="14">
        <v>0</v>
      </c>
      <c r="BM214" s="14">
        <v>0</v>
      </c>
      <c r="BN214" s="14">
        <v>0</v>
      </c>
      <c r="BO214" s="14">
        <v>2</v>
      </c>
      <c r="BP214" s="14">
        <v>0</v>
      </c>
      <c r="BQ214" s="14">
        <v>0</v>
      </c>
      <c r="BR214" s="15">
        <v>2</v>
      </c>
    </row>
    <row r="215" spans="1:70">
      <c r="A215" s="13" t="s">
        <v>45</v>
      </c>
      <c r="B215" s="14" t="s">
        <v>37</v>
      </c>
      <c r="C215" s="14" t="s">
        <v>545</v>
      </c>
      <c r="D215" s="36" t="s">
        <v>546</v>
      </c>
      <c r="E215" s="9">
        <f t="shared" si="47"/>
        <v>19</v>
      </c>
      <c r="F215" s="10">
        <f t="shared" si="50"/>
        <v>0</v>
      </c>
      <c r="G215" s="10">
        <f t="shared" si="51"/>
        <v>0</v>
      </c>
      <c r="H215" s="10">
        <f t="shared" si="52"/>
        <v>0</v>
      </c>
      <c r="I215" s="10">
        <f t="shared" si="53"/>
        <v>1</v>
      </c>
      <c r="J215" s="10">
        <f t="shared" si="54"/>
        <v>0</v>
      </c>
      <c r="K215" s="10">
        <f t="shared" si="55"/>
        <v>1</v>
      </c>
      <c r="L215" s="10">
        <f t="shared" si="48"/>
        <v>0</v>
      </c>
      <c r="M215" s="10">
        <f t="shared" si="56"/>
        <v>2</v>
      </c>
      <c r="N215" s="10">
        <f t="shared" si="57"/>
        <v>0</v>
      </c>
      <c r="O215" s="10">
        <f t="shared" si="58"/>
        <v>0</v>
      </c>
      <c r="P215" s="10">
        <f t="shared" si="59"/>
        <v>0</v>
      </c>
      <c r="Q215" s="10">
        <f t="shared" si="49"/>
        <v>0</v>
      </c>
      <c r="R215" s="11">
        <f t="shared" si="60"/>
        <v>15</v>
      </c>
      <c r="T215" s="13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5">
        <v>0</v>
      </c>
      <c r="AF215" s="13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5">
        <v>0</v>
      </c>
      <c r="AP215" s="16">
        <v>0</v>
      </c>
      <c r="AR215" s="13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1</v>
      </c>
      <c r="AX215" s="14">
        <v>0</v>
      </c>
      <c r="AY215" s="14">
        <v>1</v>
      </c>
      <c r="AZ215" s="14">
        <v>0</v>
      </c>
      <c r="BA215" s="14">
        <v>0</v>
      </c>
      <c r="BB215" s="14">
        <v>0</v>
      </c>
      <c r="BC215" s="14">
        <v>0</v>
      </c>
      <c r="BD215" s="15">
        <v>13</v>
      </c>
      <c r="BF215" s="13">
        <v>0</v>
      </c>
      <c r="BG215" s="14">
        <v>0</v>
      </c>
      <c r="BH215" s="14">
        <v>0</v>
      </c>
      <c r="BI215" s="14">
        <v>1</v>
      </c>
      <c r="BJ215" s="14">
        <v>0</v>
      </c>
      <c r="BK215" s="14">
        <v>0</v>
      </c>
      <c r="BL215" s="14">
        <v>0</v>
      </c>
      <c r="BM215" s="14">
        <v>1</v>
      </c>
      <c r="BN215" s="14">
        <v>0</v>
      </c>
      <c r="BO215" s="14">
        <v>0</v>
      </c>
      <c r="BP215" s="14">
        <v>0</v>
      </c>
      <c r="BQ215" s="14">
        <v>0</v>
      </c>
      <c r="BR215" s="15">
        <v>2</v>
      </c>
    </row>
    <row r="216" spans="1:70">
      <c r="A216" s="13" t="s">
        <v>123</v>
      </c>
      <c r="B216" s="14" t="s">
        <v>56</v>
      </c>
      <c r="C216" s="14" t="s">
        <v>547</v>
      </c>
      <c r="D216" s="36" t="s">
        <v>548</v>
      </c>
      <c r="E216" s="9">
        <f t="shared" si="47"/>
        <v>75</v>
      </c>
      <c r="F216" s="10">
        <f t="shared" si="50"/>
        <v>1</v>
      </c>
      <c r="G216" s="10">
        <f t="shared" si="51"/>
        <v>0</v>
      </c>
      <c r="H216" s="10">
        <f t="shared" si="52"/>
        <v>0</v>
      </c>
      <c r="I216" s="10">
        <f t="shared" si="53"/>
        <v>1</v>
      </c>
      <c r="J216" s="10">
        <f t="shared" si="54"/>
        <v>19</v>
      </c>
      <c r="K216" s="10">
        <f t="shared" si="55"/>
        <v>4</v>
      </c>
      <c r="L216" s="10">
        <f t="shared" si="48"/>
        <v>5</v>
      </c>
      <c r="M216" s="10">
        <f t="shared" si="56"/>
        <v>4</v>
      </c>
      <c r="N216" s="10">
        <f t="shared" si="57"/>
        <v>5</v>
      </c>
      <c r="O216" s="10">
        <f t="shared" si="58"/>
        <v>1</v>
      </c>
      <c r="P216" s="10">
        <f t="shared" si="59"/>
        <v>2</v>
      </c>
      <c r="Q216" s="10">
        <f t="shared" si="49"/>
        <v>0</v>
      </c>
      <c r="R216" s="11">
        <f t="shared" si="60"/>
        <v>33</v>
      </c>
      <c r="T216" s="13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5">
        <v>0</v>
      </c>
      <c r="AF216" s="13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5">
        <v>0</v>
      </c>
      <c r="AP216" s="16">
        <v>0</v>
      </c>
      <c r="AR216" s="13">
        <v>0</v>
      </c>
      <c r="AS216" s="14">
        <v>0</v>
      </c>
      <c r="AT216" s="14">
        <v>0</v>
      </c>
      <c r="AU216" s="14">
        <v>1</v>
      </c>
      <c r="AV216" s="14">
        <v>14</v>
      </c>
      <c r="AW216" s="14">
        <v>3</v>
      </c>
      <c r="AX216" s="14">
        <v>0</v>
      </c>
      <c r="AY216" s="14">
        <v>3</v>
      </c>
      <c r="AZ216" s="14">
        <v>0</v>
      </c>
      <c r="BA216" s="14">
        <v>0</v>
      </c>
      <c r="BB216" s="14">
        <v>2</v>
      </c>
      <c r="BC216" s="14">
        <v>0</v>
      </c>
      <c r="BD216" s="15">
        <v>26</v>
      </c>
      <c r="BF216" s="13">
        <v>1</v>
      </c>
      <c r="BG216" s="14">
        <v>0</v>
      </c>
      <c r="BH216" s="14">
        <v>0</v>
      </c>
      <c r="BI216" s="14">
        <v>0</v>
      </c>
      <c r="BJ216" s="14">
        <v>5</v>
      </c>
      <c r="BK216" s="14">
        <v>1</v>
      </c>
      <c r="BL216" s="14">
        <v>5</v>
      </c>
      <c r="BM216" s="14">
        <v>1</v>
      </c>
      <c r="BN216" s="14">
        <v>5</v>
      </c>
      <c r="BO216" s="14">
        <v>1</v>
      </c>
      <c r="BP216" s="14">
        <v>0</v>
      </c>
      <c r="BQ216" s="14">
        <v>0</v>
      </c>
      <c r="BR216" s="15">
        <v>7</v>
      </c>
    </row>
    <row r="217" spans="1:70">
      <c r="A217" s="13" t="s">
        <v>549</v>
      </c>
      <c r="B217" s="14" t="s">
        <v>65</v>
      </c>
      <c r="C217" s="14" t="s">
        <v>550</v>
      </c>
      <c r="D217" s="36" t="s">
        <v>551</v>
      </c>
      <c r="E217" s="9">
        <f t="shared" si="47"/>
        <v>92</v>
      </c>
      <c r="F217" s="10">
        <f t="shared" si="50"/>
        <v>1</v>
      </c>
      <c r="G217" s="10">
        <f t="shared" si="51"/>
        <v>6</v>
      </c>
      <c r="H217" s="10">
        <f t="shared" si="52"/>
        <v>2</v>
      </c>
      <c r="I217" s="10">
        <f t="shared" si="53"/>
        <v>2</v>
      </c>
      <c r="J217" s="10">
        <f t="shared" si="54"/>
        <v>8</v>
      </c>
      <c r="K217" s="10">
        <f t="shared" si="55"/>
        <v>2</v>
      </c>
      <c r="L217" s="10">
        <f t="shared" si="48"/>
        <v>46</v>
      </c>
      <c r="M217" s="10">
        <f t="shared" si="56"/>
        <v>20</v>
      </c>
      <c r="N217" s="10">
        <f t="shared" si="57"/>
        <v>4</v>
      </c>
      <c r="O217" s="10">
        <f t="shared" si="58"/>
        <v>1</v>
      </c>
      <c r="P217" s="10">
        <f t="shared" si="59"/>
        <v>0</v>
      </c>
      <c r="Q217" s="10">
        <f t="shared" si="49"/>
        <v>0</v>
      </c>
      <c r="R217" s="11">
        <f t="shared" si="60"/>
        <v>0</v>
      </c>
      <c r="T217" s="13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5">
        <v>0</v>
      </c>
      <c r="AF217" s="13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5">
        <v>0</v>
      </c>
      <c r="AP217" s="16">
        <v>0</v>
      </c>
      <c r="AR217" s="13">
        <v>0</v>
      </c>
      <c r="AS217" s="14">
        <v>0</v>
      </c>
      <c r="AT217" s="14">
        <v>0</v>
      </c>
      <c r="AU217" s="14">
        <v>0</v>
      </c>
      <c r="AV217" s="14">
        <v>2</v>
      </c>
      <c r="AW217" s="14">
        <v>1</v>
      </c>
      <c r="AX217" s="14">
        <v>46</v>
      </c>
      <c r="AY217" s="14">
        <v>17</v>
      </c>
      <c r="AZ217" s="14">
        <v>2</v>
      </c>
      <c r="BA217" s="14">
        <v>0</v>
      </c>
      <c r="BB217" s="14">
        <v>0</v>
      </c>
      <c r="BC217" s="14">
        <v>0</v>
      </c>
      <c r="BD217" s="15">
        <v>0</v>
      </c>
      <c r="BF217" s="13">
        <v>1</v>
      </c>
      <c r="BG217" s="14">
        <v>6</v>
      </c>
      <c r="BH217" s="14">
        <v>2</v>
      </c>
      <c r="BI217" s="14">
        <v>2</v>
      </c>
      <c r="BJ217" s="14">
        <v>6</v>
      </c>
      <c r="BK217" s="14">
        <v>1</v>
      </c>
      <c r="BL217" s="14">
        <v>0</v>
      </c>
      <c r="BM217" s="14">
        <v>3</v>
      </c>
      <c r="BN217" s="14">
        <v>2</v>
      </c>
      <c r="BO217" s="14">
        <v>1</v>
      </c>
      <c r="BP217" s="14">
        <v>0</v>
      </c>
      <c r="BQ217" s="14">
        <v>0</v>
      </c>
      <c r="BR217" s="15">
        <v>0</v>
      </c>
    </row>
    <row r="218" spans="1:70">
      <c r="A218" s="13" t="s">
        <v>341</v>
      </c>
      <c r="B218" s="14" t="s">
        <v>37</v>
      </c>
      <c r="C218" s="14" t="s">
        <v>552</v>
      </c>
      <c r="D218" s="36" t="s">
        <v>553</v>
      </c>
      <c r="E218" s="9">
        <f t="shared" si="47"/>
        <v>51</v>
      </c>
      <c r="F218" s="10">
        <f t="shared" si="50"/>
        <v>0</v>
      </c>
      <c r="G218" s="10">
        <f t="shared" si="51"/>
        <v>0</v>
      </c>
      <c r="H218" s="10">
        <f t="shared" si="52"/>
        <v>7</v>
      </c>
      <c r="I218" s="10">
        <f t="shared" si="53"/>
        <v>0</v>
      </c>
      <c r="J218" s="10">
        <f t="shared" si="54"/>
        <v>3</v>
      </c>
      <c r="K218" s="10">
        <f t="shared" si="55"/>
        <v>2</v>
      </c>
      <c r="L218" s="10">
        <f t="shared" si="48"/>
        <v>2</v>
      </c>
      <c r="M218" s="10">
        <f t="shared" si="56"/>
        <v>17</v>
      </c>
      <c r="N218" s="10">
        <f t="shared" si="57"/>
        <v>4</v>
      </c>
      <c r="O218" s="10">
        <f t="shared" si="58"/>
        <v>3</v>
      </c>
      <c r="P218" s="10">
        <f t="shared" si="59"/>
        <v>0</v>
      </c>
      <c r="Q218" s="10">
        <f t="shared" si="49"/>
        <v>0</v>
      </c>
      <c r="R218" s="11">
        <f t="shared" si="60"/>
        <v>13</v>
      </c>
      <c r="T218" s="13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5">
        <v>0</v>
      </c>
      <c r="AF218" s="13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5">
        <v>0</v>
      </c>
      <c r="AP218" s="16">
        <v>0</v>
      </c>
      <c r="AR218" s="13">
        <v>0</v>
      </c>
      <c r="AS218" s="14">
        <v>0</v>
      </c>
      <c r="AT218" s="14">
        <v>5</v>
      </c>
      <c r="AU218" s="14">
        <v>0</v>
      </c>
      <c r="AV218" s="14">
        <v>3</v>
      </c>
      <c r="AW218" s="14">
        <v>1</v>
      </c>
      <c r="AX218" s="14">
        <v>2</v>
      </c>
      <c r="AY218" s="14">
        <v>12</v>
      </c>
      <c r="AZ218" s="14">
        <v>3</v>
      </c>
      <c r="BA218" s="14">
        <v>2</v>
      </c>
      <c r="BB218" s="14">
        <v>0</v>
      </c>
      <c r="BC218" s="14">
        <v>0</v>
      </c>
      <c r="BD218" s="15">
        <v>12</v>
      </c>
      <c r="BF218" s="13">
        <v>0</v>
      </c>
      <c r="BG218" s="14">
        <v>0</v>
      </c>
      <c r="BH218" s="14">
        <v>2</v>
      </c>
      <c r="BI218" s="14">
        <v>0</v>
      </c>
      <c r="BJ218" s="14">
        <v>0</v>
      </c>
      <c r="BK218" s="14">
        <v>1</v>
      </c>
      <c r="BL218" s="14">
        <v>0</v>
      </c>
      <c r="BM218" s="14">
        <v>5</v>
      </c>
      <c r="BN218" s="14">
        <v>1</v>
      </c>
      <c r="BO218" s="14">
        <v>1</v>
      </c>
      <c r="BP218" s="14">
        <v>0</v>
      </c>
      <c r="BQ218" s="14">
        <v>0</v>
      </c>
      <c r="BR218" s="15">
        <v>1</v>
      </c>
    </row>
    <row r="219" spans="1:70">
      <c r="A219" s="13" t="s">
        <v>61</v>
      </c>
      <c r="B219" s="14" t="s">
        <v>48</v>
      </c>
      <c r="C219" s="14" t="s">
        <v>554</v>
      </c>
      <c r="D219" s="36" t="s">
        <v>555</v>
      </c>
      <c r="E219" s="9">
        <f t="shared" si="47"/>
        <v>3</v>
      </c>
      <c r="F219" s="10">
        <f t="shared" si="50"/>
        <v>0</v>
      </c>
      <c r="G219" s="10">
        <f t="shared" si="51"/>
        <v>0</v>
      </c>
      <c r="H219" s="10">
        <f t="shared" si="52"/>
        <v>0</v>
      </c>
      <c r="I219" s="10">
        <f t="shared" si="53"/>
        <v>0</v>
      </c>
      <c r="J219" s="10">
        <f t="shared" si="54"/>
        <v>3</v>
      </c>
      <c r="K219" s="10">
        <f t="shared" si="55"/>
        <v>0</v>
      </c>
      <c r="L219" s="10">
        <f t="shared" si="48"/>
        <v>0</v>
      </c>
      <c r="M219" s="10">
        <f t="shared" si="56"/>
        <v>0</v>
      </c>
      <c r="N219" s="10">
        <f t="shared" si="57"/>
        <v>0</v>
      </c>
      <c r="O219" s="10">
        <f t="shared" si="58"/>
        <v>0</v>
      </c>
      <c r="P219" s="10">
        <f t="shared" si="59"/>
        <v>0</v>
      </c>
      <c r="Q219" s="10">
        <f t="shared" si="49"/>
        <v>0</v>
      </c>
      <c r="R219" s="11">
        <f t="shared" si="60"/>
        <v>0</v>
      </c>
      <c r="T219" s="13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5">
        <v>0</v>
      </c>
      <c r="AF219" s="13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5">
        <v>0</v>
      </c>
      <c r="AP219" s="16">
        <v>0</v>
      </c>
      <c r="AR219" s="13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0</v>
      </c>
      <c r="AZ219" s="14">
        <v>0</v>
      </c>
      <c r="BA219" s="14">
        <v>0</v>
      </c>
      <c r="BB219" s="14">
        <v>0</v>
      </c>
      <c r="BC219" s="14">
        <v>0</v>
      </c>
      <c r="BD219" s="15">
        <v>0</v>
      </c>
      <c r="BF219" s="13">
        <v>0</v>
      </c>
      <c r="BG219" s="14">
        <v>0</v>
      </c>
      <c r="BH219" s="14">
        <v>0</v>
      </c>
      <c r="BI219" s="14">
        <v>0</v>
      </c>
      <c r="BJ219" s="14">
        <v>3</v>
      </c>
      <c r="BK219" s="14">
        <v>0</v>
      </c>
      <c r="BL219" s="14">
        <v>0</v>
      </c>
      <c r="BM219" s="14">
        <v>0</v>
      </c>
      <c r="BN219" s="14">
        <v>0</v>
      </c>
      <c r="BO219" s="14">
        <v>0</v>
      </c>
      <c r="BP219" s="14">
        <v>0</v>
      </c>
      <c r="BQ219" s="14">
        <v>0</v>
      </c>
      <c r="BR219" s="15">
        <v>0</v>
      </c>
    </row>
    <row r="220" spans="1:70">
      <c r="A220" s="13" t="s">
        <v>55</v>
      </c>
      <c r="B220" s="14" t="s">
        <v>56</v>
      </c>
      <c r="C220" s="14" t="s">
        <v>556</v>
      </c>
      <c r="D220" s="36" t="s">
        <v>557</v>
      </c>
      <c r="E220" s="9">
        <f t="shared" si="47"/>
        <v>12</v>
      </c>
      <c r="F220" s="10">
        <f t="shared" si="50"/>
        <v>0</v>
      </c>
      <c r="G220" s="10">
        <f t="shared" si="51"/>
        <v>0</v>
      </c>
      <c r="H220" s="10">
        <f t="shared" si="52"/>
        <v>1</v>
      </c>
      <c r="I220" s="10">
        <f t="shared" si="53"/>
        <v>0</v>
      </c>
      <c r="J220" s="10">
        <f t="shared" si="54"/>
        <v>1</v>
      </c>
      <c r="K220" s="10">
        <f t="shared" si="55"/>
        <v>0</v>
      </c>
      <c r="L220" s="10">
        <f t="shared" si="48"/>
        <v>0</v>
      </c>
      <c r="M220" s="10">
        <f t="shared" si="56"/>
        <v>3</v>
      </c>
      <c r="N220" s="10">
        <f t="shared" si="57"/>
        <v>0</v>
      </c>
      <c r="O220" s="10">
        <f t="shared" si="58"/>
        <v>0</v>
      </c>
      <c r="P220" s="10">
        <f t="shared" si="59"/>
        <v>0</v>
      </c>
      <c r="Q220" s="10">
        <f t="shared" si="49"/>
        <v>0</v>
      </c>
      <c r="R220" s="11">
        <f t="shared" si="60"/>
        <v>7</v>
      </c>
      <c r="T220" s="13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5">
        <v>0</v>
      </c>
      <c r="AF220" s="13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5">
        <v>0</v>
      </c>
      <c r="AP220" s="16">
        <v>0</v>
      </c>
      <c r="AR220" s="13">
        <v>0</v>
      </c>
      <c r="AS220" s="14">
        <v>0</v>
      </c>
      <c r="AT220" s="14">
        <v>0</v>
      </c>
      <c r="AU220" s="14">
        <v>0</v>
      </c>
      <c r="AV220" s="14">
        <v>1</v>
      </c>
      <c r="AW220" s="14">
        <v>0</v>
      </c>
      <c r="AX220" s="14">
        <v>0</v>
      </c>
      <c r="AY220" s="14">
        <v>3</v>
      </c>
      <c r="AZ220" s="14">
        <v>0</v>
      </c>
      <c r="BA220" s="14">
        <v>0</v>
      </c>
      <c r="BB220" s="14">
        <v>0</v>
      </c>
      <c r="BC220" s="14">
        <v>0</v>
      </c>
      <c r="BD220" s="15">
        <v>6</v>
      </c>
      <c r="BF220" s="13">
        <v>0</v>
      </c>
      <c r="BG220" s="14">
        <v>0</v>
      </c>
      <c r="BH220" s="14">
        <v>1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0</v>
      </c>
      <c r="BO220" s="14">
        <v>0</v>
      </c>
      <c r="BP220" s="14">
        <v>0</v>
      </c>
      <c r="BQ220" s="14">
        <v>0</v>
      </c>
      <c r="BR220" s="15">
        <v>1</v>
      </c>
    </row>
    <row r="221" spans="1:70">
      <c r="A221" s="13" t="s">
        <v>352</v>
      </c>
      <c r="B221" s="14" t="s">
        <v>52</v>
      </c>
      <c r="C221" s="14" t="s">
        <v>558</v>
      </c>
      <c r="D221" s="36" t="s">
        <v>559</v>
      </c>
      <c r="E221" s="9">
        <f t="shared" si="47"/>
        <v>22</v>
      </c>
      <c r="F221" s="10">
        <f t="shared" si="50"/>
        <v>0</v>
      </c>
      <c r="G221" s="10">
        <f t="shared" si="51"/>
        <v>0</v>
      </c>
      <c r="H221" s="10">
        <f t="shared" si="52"/>
        <v>0</v>
      </c>
      <c r="I221" s="10">
        <f t="shared" si="53"/>
        <v>0</v>
      </c>
      <c r="J221" s="10">
        <f t="shared" si="54"/>
        <v>2</v>
      </c>
      <c r="K221" s="10">
        <f t="shared" si="55"/>
        <v>1</v>
      </c>
      <c r="L221" s="10">
        <f t="shared" si="48"/>
        <v>1</v>
      </c>
      <c r="M221" s="10">
        <f t="shared" si="56"/>
        <v>7</v>
      </c>
      <c r="N221" s="10">
        <f t="shared" si="57"/>
        <v>0</v>
      </c>
      <c r="O221" s="10">
        <f t="shared" si="58"/>
        <v>0</v>
      </c>
      <c r="P221" s="10">
        <f t="shared" si="59"/>
        <v>0</v>
      </c>
      <c r="Q221" s="10">
        <f t="shared" si="49"/>
        <v>0</v>
      </c>
      <c r="R221" s="11">
        <f t="shared" si="60"/>
        <v>11</v>
      </c>
      <c r="T221" s="13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5">
        <v>0</v>
      </c>
      <c r="AF221" s="13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5">
        <v>0</v>
      </c>
      <c r="AP221" s="16">
        <v>0</v>
      </c>
      <c r="AR221" s="13">
        <v>0</v>
      </c>
      <c r="AS221" s="14">
        <v>0</v>
      </c>
      <c r="AT221" s="14">
        <v>0</v>
      </c>
      <c r="AU221" s="14">
        <v>0</v>
      </c>
      <c r="AV221" s="14">
        <v>2</v>
      </c>
      <c r="AW221" s="14">
        <v>1</v>
      </c>
      <c r="AX221" s="14">
        <v>1</v>
      </c>
      <c r="AY221" s="14">
        <v>6</v>
      </c>
      <c r="AZ221" s="14">
        <v>0</v>
      </c>
      <c r="BA221" s="14">
        <v>0</v>
      </c>
      <c r="BB221" s="14">
        <v>0</v>
      </c>
      <c r="BC221" s="14">
        <v>0</v>
      </c>
      <c r="BD221" s="15">
        <v>6</v>
      </c>
      <c r="BF221" s="13">
        <v>0</v>
      </c>
      <c r="BG221" s="14">
        <v>0</v>
      </c>
      <c r="BH221" s="14">
        <v>0</v>
      </c>
      <c r="BI221" s="14">
        <v>0</v>
      </c>
      <c r="BJ221" s="14">
        <v>0</v>
      </c>
      <c r="BK221" s="14">
        <v>0</v>
      </c>
      <c r="BL221" s="14">
        <v>0</v>
      </c>
      <c r="BM221" s="14">
        <v>1</v>
      </c>
      <c r="BN221" s="14">
        <v>0</v>
      </c>
      <c r="BO221" s="14">
        <v>0</v>
      </c>
      <c r="BP221" s="14">
        <v>0</v>
      </c>
      <c r="BQ221" s="14">
        <v>0</v>
      </c>
      <c r="BR221" s="15">
        <v>5</v>
      </c>
    </row>
    <row r="222" spans="1:70">
      <c r="A222" s="13" t="s">
        <v>80</v>
      </c>
      <c r="B222" s="14" t="s">
        <v>30</v>
      </c>
      <c r="C222" s="14" t="s">
        <v>560</v>
      </c>
      <c r="D222" s="36" t="s">
        <v>561</v>
      </c>
      <c r="E222" s="9">
        <f t="shared" si="47"/>
        <v>58</v>
      </c>
      <c r="F222" s="10">
        <f t="shared" si="50"/>
        <v>1</v>
      </c>
      <c r="G222" s="10">
        <f t="shared" si="51"/>
        <v>0</v>
      </c>
      <c r="H222" s="10">
        <f t="shared" si="52"/>
        <v>2</v>
      </c>
      <c r="I222" s="10">
        <f t="shared" si="53"/>
        <v>1</v>
      </c>
      <c r="J222" s="10">
        <f t="shared" si="54"/>
        <v>1</v>
      </c>
      <c r="K222" s="10">
        <f t="shared" si="55"/>
        <v>0</v>
      </c>
      <c r="L222" s="10">
        <f t="shared" si="48"/>
        <v>8</v>
      </c>
      <c r="M222" s="10">
        <f t="shared" si="56"/>
        <v>16</v>
      </c>
      <c r="N222" s="10">
        <f t="shared" si="57"/>
        <v>0</v>
      </c>
      <c r="O222" s="10">
        <f t="shared" si="58"/>
        <v>9</v>
      </c>
      <c r="P222" s="10">
        <f t="shared" si="59"/>
        <v>1</v>
      </c>
      <c r="Q222" s="10">
        <f t="shared" si="49"/>
        <v>0</v>
      </c>
      <c r="R222" s="11">
        <f t="shared" si="60"/>
        <v>19</v>
      </c>
      <c r="T222" s="13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5">
        <v>1</v>
      </c>
      <c r="AF222" s="13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5">
        <v>0</v>
      </c>
      <c r="AP222" s="16">
        <v>0</v>
      </c>
      <c r="AR222" s="13">
        <v>0</v>
      </c>
      <c r="AS222" s="14">
        <v>0</v>
      </c>
      <c r="AT222" s="14">
        <v>2</v>
      </c>
      <c r="AU222" s="14">
        <v>0</v>
      </c>
      <c r="AV222" s="14">
        <v>0</v>
      </c>
      <c r="AW222" s="14">
        <v>0</v>
      </c>
      <c r="AX222" s="14">
        <v>8</v>
      </c>
      <c r="AY222" s="14">
        <v>11</v>
      </c>
      <c r="AZ222" s="14">
        <v>0</v>
      </c>
      <c r="BA222" s="14">
        <v>3</v>
      </c>
      <c r="BB222" s="14">
        <v>0</v>
      </c>
      <c r="BC222" s="14">
        <v>0</v>
      </c>
      <c r="BD222" s="15">
        <v>17</v>
      </c>
      <c r="BF222" s="13">
        <v>1</v>
      </c>
      <c r="BG222" s="14">
        <v>0</v>
      </c>
      <c r="BH222" s="14">
        <v>0</v>
      </c>
      <c r="BI222" s="14">
        <v>1</v>
      </c>
      <c r="BJ222" s="14">
        <v>1</v>
      </c>
      <c r="BK222" s="14">
        <v>0</v>
      </c>
      <c r="BL222" s="14">
        <v>0</v>
      </c>
      <c r="BM222" s="14">
        <v>5</v>
      </c>
      <c r="BN222" s="14">
        <v>0</v>
      </c>
      <c r="BO222" s="14">
        <v>6</v>
      </c>
      <c r="BP222" s="14">
        <v>1</v>
      </c>
      <c r="BQ222" s="14">
        <v>0</v>
      </c>
      <c r="BR222" s="15">
        <v>1</v>
      </c>
    </row>
    <row r="223" spans="1:70">
      <c r="A223" s="13" t="s">
        <v>128</v>
      </c>
      <c r="B223" s="14" t="s">
        <v>77</v>
      </c>
      <c r="C223" s="14" t="s">
        <v>562</v>
      </c>
      <c r="D223" s="36" t="s">
        <v>563</v>
      </c>
      <c r="E223" s="9">
        <f t="shared" si="47"/>
        <v>362</v>
      </c>
      <c r="F223" s="10">
        <f t="shared" si="50"/>
        <v>12</v>
      </c>
      <c r="G223" s="10">
        <f t="shared" si="51"/>
        <v>1</v>
      </c>
      <c r="H223" s="10">
        <f t="shared" si="52"/>
        <v>4</v>
      </c>
      <c r="I223" s="10">
        <f t="shared" si="53"/>
        <v>3</v>
      </c>
      <c r="J223" s="10">
        <f t="shared" si="54"/>
        <v>38</v>
      </c>
      <c r="K223" s="10">
        <f t="shared" si="55"/>
        <v>0</v>
      </c>
      <c r="L223" s="10">
        <f t="shared" si="48"/>
        <v>160</v>
      </c>
      <c r="M223" s="10">
        <f t="shared" si="56"/>
        <v>41</v>
      </c>
      <c r="N223" s="10">
        <f t="shared" si="57"/>
        <v>12</v>
      </c>
      <c r="O223" s="10">
        <f t="shared" si="58"/>
        <v>8</v>
      </c>
      <c r="P223" s="10">
        <f t="shared" si="59"/>
        <v>0</v>
      </c>
      <c r="Q223" s="10">
        <f t="shared" si="49"/>
        <v>0</v>
      </c>
      <c r="R223" s="11">
        <f t="shared" si="60"/>
        <v>83</v>
      </c>
      <c r="T223" s="13">
        <v>1</v>
      </c>
      <c r="U223" s="14">
        <v>0</v>
      </c>
      <c r="V223" s="14">
        <v>0</v>
      </c>
      <c r="W223" s="14">
        <v>1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5">
        <v>0</v>
      </c>
      <c r="AF223" s="13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5">
        <v>0</v>
      </c>
      <c r="AP223" s="16">
        <v>0</v>
      </c>
      <c r="AR223" s="13">
        <v>0</v>
      </c>
      <c r="AS223" s="14">
        <v>0</v>
      </c>
      <c r="AT223" s="14">
        <v>3</v>
      </c>
      <c r="AU223" s="14">
        <v>0</v>
      </c>
      <c r="AV223" s="14">
        <v>12</v>
      </c>
      <c r="AW223" s="14">
        <v>0</v>
      </c>
      <c r="AX223" s="14">
        <v>158</v>
      </c>
      <c r="AY223" s="14">
        <v>25</v>
      </c>
      <c r="AZ223" s="14">
        <v>9</v>
      </c>
      <c r="BA223" s="14">
        <v>1</v>
      </c>
      <c r="BB223" s="14">
        <v>0</v>
      </c>
      <c r="BC223" s="14">
        <v>0</v>
      </c>
      <c r="BD223" s="15">
        <v>60</v>
      </c>
      <c r="BF223" s="13">
        <v>11</v>
      </c>
      <c r="BG223" s="14">
        <v>1</v>
      </c>
      <c r="BH223" s="14">
        <v>1</v>
      </c>
      <c r="BI223" s="14">
        <v>2</v>
      </c>
      <c r="BJ223" s="14">
        <v>26</v>
      </c>
      <c r="BK223" s="14">
        <v>0</v>
      </c>
      <c r="BL223" s="14">
        <v>2</v>
      </c>
      <c r="BM223" s="14">
        <v>16</v>
      </c>
      <c r="BN223" s="14">
        <v>3</v>
      </c>
      <c r="BO223" s="14">
        <v>7</v>
      </c>
      <c r="BP223" s="14">
        <v>0</v>
      </c>
      <c r="BQ223" s="14">
        <v>0</v>
      </c>
      <c r="BR223" s="15">
        <v>23</v>
      </c>
    </row>
    <row r="224" spans="1:70">
      <c r="A224" s="13" t="s">
        <v>371</v>
      </c>
      <c r="B224" s="14" t="s">
        <v>37</v>
      </c>
      <c r="C224" s="14" t="s">
        <v>564</v>
      </c>
      <c r="D224" s="36" t="s">
        <v>565</v>
      </c>
      <c r="E224" s="9">
        <f t="shared" si="47"/>
        <v>15</v>
      </c>
      <c r="F224" s="10">
        <f t="shared" si="50"/>
        <v>0</v>
      </c>
      <c r="G224" s="10">
        <f t="shared" si="51"/>
        <v>0</v>
      </c>
      <c r="H224" s="10">
        <f t="shared" si="52"/>
        <v>0</v>
      </c>
      <c r="I224" s="10">
        <f t="shared" si="53"/>
        <v>0</v>
      </c>
      <c r="J224" s="10">
        <f t="shared" si="54"/>
        <v>5</v>
      </c>
      <c r="K224" s="10">
        <f t="shared" si="55"/>
        <v>0</v>
      </c>
      <c r="L224" s="10">
        <f t="shared" si="48"/>
        <v>0</v>
      </c>
      <c r="M224" s="10">
        <f t="shared" si="56"/>
        <v>8</v>
      </c>
      <c r="N224" s="10">
        <f t="shared" si="57"/>
        <v>2</v>
      </c>
      <c r="O224" s="10">
        <f t="shared" si="58"/>
        <v>0</v>
      </c>
      <c r="P224" s="10">
        <f t="shared" si="59"/>
        <v>0</v>
      </c>
      <c r="Q224" s="10">
        <f t="shared" si="49"/>
        <v>0</v>
      </c>
      <c r="R224" s="11">
        <f t="shared" si="60"/>
        <v>0</v>
      </c>
      <c r="T224" s="13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5">
        <v>0</v>
      </c>
      <c r="AF224" s="13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5">
        <v>0</v>
      </c>
      <c r="AP224" s="16">
        <v>0</v>
      </c>
      <c r="AR224" s="13">
        <v>0</v>
      </c>
      <c r="AS224" s="14">
        <v>0</v>
      </c>
      <c r="AT224" s="14">
        <v>0</v>
      </c>
      <c r="AU224" s="14">
        <v>0</v>
      </c>
      <c r="AV224" s="14">
        <v>4</v>
      </c>
      <c r="AW224" s="14">
        <v>0</v>
      </c>
      <c r="AX224" s="14">
        <v>0</v>
      </c>
      <c r="AY224" s="14">
        <v>7</v>
      </c>
      <c r="AZ224" s="14">
        <v>2</v>
      </c>
      <c r="BA224" s="14">
        <v>0</v>
      </c>
      <c r="BB224" s="14">
        <v>0</v>
      </c>
      <c r="BC224" s="14">
        <v>0</v>
      </c>
      <c r="BD224" s="15">
        <v>0</v>
      </c>
      <c r="BF224" s="13">
        <v>0</v>
      </c>
      <c r="BG224" s="14">
        <v>0</v>
      </c>
      <c r="BH224" s="14">
        <v>0</v>
      </c>
      <c r="BI224" s="14">
        <v>0</v>
      </c>
      <c r="BJ224" s="14">
        <v>1</v>
      </c>
      <c r="BK224" s="14">
        <v>0</v>
      </c>
      <c r="BL224" s="14">
        <v>0</v>
      </c>
      <c r="BM224" s="14">
        <v>1</v>
      </c>
      <c r="BN224" s="14">
        <v>0</v>
      </c>
      <c r="BO224" s="14">
        <v>0</v>
      </c>
      <c r="BP224" s="14">
        <v>0</v>
      </c>
      <c r="BQ224" s="14">
        <v>0</v>
      </c>
      <c r="BR224" s="15">
        <v>0</v>
      </c>
    </row>
    <row r="225" spans="1:70">
      <c r="A225" s="13" t="s">
        <v>263</v>
      </c>
      <c r="B225" s="14" t="s">
        <v>65</v>
      </c>
      <c r="C225" s="14" t="s">
        <v>566</v>
      </c>
      <c r="D225" s="36" t="s">
        <v>567</v>
      </c>
      <c r="E225" s="9">
        <f t="shared" si="47"/>
        <v>13</v>
      </c>
      <c r="F225" s="10">
        <f t="shared" si="50"/>
        <v>0</v>
      </c>
      <c r="G225" s="10">
        <f t="shared" si="51"/>
        <v>0</v>
      </c>
      <c r="H225" s="10">
        <f t="shared" si="52"/>
        <v>0</v>
      </c>
      <c r="I225" s="10">
        <f t="shared" si="53"/>
        <v>0</v>
      </c>
      <c r="J225" s="10">
        <f t="shared" si="54"/>
        <v>0</v>
      </c>
      <c r="K225" s="10">
        <f t="shared" si="55"/>
        <v>0</v>
      </c>
      <c r="L225" s="10">
        <f t="shared" si="48"/>
        <v>0</v>
      </c>
      <c r="M225" s="10">
        <f t="shared" si="56"/>
        <v>3</v>
      </c>
      <c r="N225" s="10">
        <f t="shared" si="57"/>
        <v>0</v>
      </c>
      <c r="O225" s="10">
        <f t="shared" si="58"/>
        <v>0</v>
      </c>
      <c r="P225" s="10">
        <f t="shared" si="59"/>
        <v>0</v>
      </c>
      <c r="Q225" s="10">
        <f t="shared" si="49"/>
        <v>0</v>
      </c>
      <c r="R225" s="11">
        <f t="shared" si="60"/>
        <v>10</v>
      </c>
      <c r="T225" s="13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5">
        <v>0</v>
      </c>
      <c r="AF225" s="13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5">
        <v>0</v>
      </c>
      <c r="AP225" s="16">
        <v>0</v>
      </c>
      <c r="AR225" s="13">
        <v>0</v>
      </c>
      <c r="AS225" s="14">
        <v>0</v>
      </c>
      <c r="AT225" s="14">
        <v>0</v>
      </c>
      <c r="AU225" s="14">
        <v>0</v>
      </c>
      <c r="AV225" s="14">
        <v>0</v>
      </c>
      <c r="AW225" s="14">
        <v>0</v>
      </c>
      <c r="AX225" s="14">
        <v>0</v>
      </c>
      <c r="AY225" s="14">
        <v>3</v>
      </c>
      <c r="AZ225" s="14">
        <v>0</v>
      </c>
      <c r="BA225" s="14">
        <v>0</v>
      </c>
      <c r="BB225" s="14">
        <v>0</v>
      </c>
      <c r="BC225" s="14">
        <v>0</v>
      </c>
      <c r="BD225" s="15">
        <v>1</v>
      </c>
      <c r="BF225" s="13">
        <v>0</v>
      </c>
      <c r="BG225" s="14">
        <v>0</v>
      </c>
      <c r="BH225" s="14">
        <v>0</v>
      </c>
      <c r="BI225" s="14">
        <v>0</v>
      </c>
      <c r="BJ225" s="14">
        <v>0</v>
      </c>
      <c r="BK225" s="14">
        <v>0</v>
      </c>
      <c r="BL225" s="14">
        <v>0</v>
      </c>
      <c r="BM225" s="14">
        <v>0</v>
      </c>
      <c r="BN225" s="14">
        <v>0</v>
      </c>
      <c r="BO225" s="14">
        <v>0</v>
      </c>
      <c r="BP225" s="14">
        <v>0</v>
      </c>
      <c r="BQ225" s="14">
        <v>0</v>
      </c>
      <c r="BR225" s="15">
        <v>9</v>
      </c>
    </row>
    <row r="226" spans="1:70">
      <c r="A226" s="13" t="s">
        <v>151</v>
      </c>
      <c r="B226" s="14" t="s">
        <v>77</v>
      </c>
      <c r="C226" s="14" t="s">
        <v>568</v>
      </c>
      <c r="D226" s="36" t="s">
        <v>569</v>
      </c>
      <c r="E226" s="9">
        <f t="shared" si="47"/>
        <v>71</v>
      </c>
      <c r="F226" s="10">
        <f t="shared" si="50"/>
        <v>4</v>
      </c>
      <c r="G226" s="10">
        <f t="shared" si="51"/>
        <v>0</v>
      </c>
      <c r="H226" s="10">
        <f t="shared" si="52"/>
        <v>1</v>
      </c>
      <c r="I226" s="10">
        <f t="shared" si="53"/>
        <v>0</v>
      </c>
      <c r="J226" s="10">
        <f t="shared" si="54"/>
        <v>29</v>
      </c>
      <c r="K226" s="10">
        <f t="shared" si="55"/>
        <v>1</v>
      </c>
      <c r="L226" s="10">
        <f t="shared" si="48"/>
        <v>3</v>
      </c>
      <c r="M226" s="10">
        <f t="shared" si="56"/>
        <v>13</v>
      </c>
      <c r="N226" s="10">
        <f t="shared" si="57"/>
        <v>2</v>
      </c>
      <c r="O226" s="10">
        <f t="shared" si="58"/>
        <v>2</v>
      </c>
      <c r="P226" s="10">
        <f t="shared" si="59"/>
        <v>1</v>
      </c>
      <c r="Q226" s="10">
        <f t="shared" si="49"/>
        <v>0</v>
      </c>
      <c r="R226" s="11">
        <f t="shared" si="60"/>
        <v>15</v>
      </c>
      <c r="T226" s="13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5">
        <v>0</v>
      </c>
      <c r="AF226" s="13">
        <v>1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5">
        <v>0</v>
      </c>
      <c r="AP226" s="16">
        <v>0</v>
      </c>
      <c r="AR226" s="13">
        <v>0</v>
      </c>
      <c r="AS226" s="14">
        <v>0</v>
      </c>
      <c r="AT226" s="14">
        <v>0</v>
      </c>
      <c r="AU226" s="14">
        <v>0</v>
      </c>
      <c r="AV226" s="14">
        <v>11</v>
      </c>
      <c r="AW226" s="14">
        <v>0</v>
      </c>
      <c r="AX226" s="14">
        <v>3</v>
      </c>
      <c r="AY226" s="14">
        <v>9</v>
      </c>
      <c r="AZ226" s="14">
        <v>2</v>
      </c>
      <c r="BA226" s="14">
        <v>2</v>
      </c>
      <c r="BB226" s="14">
        <v>0</v>
      </c>
      <c r="BC226" s="14">
        <v>0</v>
      </c>
      <c r="BD226" s="15">
        <v>10</v>
      </c>
      <c r="BF226" s="13">
        <v>3</v>
      </c>
      <c r="BG226" s="14">
        <v>0</v>
      </c>
      <c r="BH226" s="14">
        <v>1</v>
      </c>
      <c r="BI226" s="14">
        <v>0</v>
      </c>
      <c r="BJ226" s="14">
        <v>18</v>
      </c>
      <c r="BK226" s="14">
        <v>1</v>
      </c>
      <c r="BL226" s="14">
        <v>0</v>
      </c>
      <c r="BM226" s="14">
        <v>4</v>
      </c>
      <c r="BN226" s="14">
        <v>0</v>
      </c>
      <c r="BO226" s="14">
        <v>0</v>
      </c>
      <c r="BP226" s="14">
        <v>1</v>
      </c>
      <c r="BQ226" s="14">
        <v>0</v>
      </c>
      <c r="BR226" s="15">
        <v>5</v>
      </c>
    </row>
    <row r="227" spans="1:70">
      <c r="A227" s="13" t="s">
        <v>570</v>
      </c>
      <c r="B227" s="14" t="s">
        <v>48</v>
      </c>
      <c r="C227" s="14" t="s">
        <v>571</v>
      </c>
      <c r="D227" s="36" t="s">
        <v>572</v>
      </c>
      <c r="E227" s="9">
        <f t="shared" si="47"/>
        <v>8</v>
      </c>
      <c r="F227" s="10">
        <f t="shared" si="50"/>
        <v>0</v>
      </c>
      <c r="G227" s="10">
        <f t="shared" si="51"/>
        <v>0</v>
      </c>
      <c r="H227" s="10">
        <f t="shared" si="52"/>
        <v>0</v>
      </c>
      <c r="I227" s="10">
        <f t="shared" si="53"/>
        <v>0</v>
      </c>
      <c r="J227" s="10">
        <f t="shared" si="54"/>
        <v>0</v>
      </c>
      <c r="K227" s="10">
        <f t="shared" si="55"/>
        <v>0</v>
      </c>
      <c r="L227" s="10">
        <f t="shared" si="48"/>
        <v>0</v>
      </c>
      <c r="M227" s="10">
        <f t="shared" si="56"/>
        <v>1</v>
      </c>
      <c r="N227" s="10">
        <f t="shared" si="57"/>
        <v>0</v>
      </c>
      <c r="O227" s="10">
        <f t="shared" si="58"/>
        <v>3</v>
      </c>
      <c r="P227" s="10">
        <f t="shared" si="59"/>
        <v>2</v>
      </c>
      <c r="Q227" s="10">
        <f t="shared" si="49"/>
        <v>0</v>
      </c>
      <c r="R227" s="11">
        <f t="shared" si="60"/>
        <v>2</v>
      </c>
      <c r="T227" s="13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5">
        <v>0</v>
      </c>
      <c r="AF227" s="13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5">
        <v>0</v>
      </c>
      <c r="AP227" s="16">
        <v>0</v>
      </c>
      <c r="AR227" s="13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1</v>
      </c>
      <c r="AZ227" s="14">
        <v>0</v>
      </c>
      <c r="BA227" s="14">
        <v>1</v>
      </c>
      <c r="BB227" s="14">
        <v>1</v>
      </c>
      <c r="BC227" s="14">
        <v>0</v>
      </c>
      <c r="BD227" s="15">
        <v>2</v>
      </c>
      <c r="BF227" s="13">
        <v>0</v>
      </c>
      <c r="BG227" s="14">
        <v>0</v>
      </c>
      <c r="BH227" s="14">
        <v>0</v>
      </c>
      <c r="BI227" s="14">
        <v>0</v>
      </c>
      <c r="BJ227" s="14">
        <v>0</v>
      </c>
      <c r="BK227" s="14">
        <v>0</v>
      </c>
      <c r="BL227" s="14">
        <v>0</v>
      </c>
      <c r="BM227" s="14">
        <v>0</v>
      </c>
      <c r="BN227" s="14">
        <v>0</v>
      </c>
      <c r="BO227" s="14">
        <v>2</v>
      </c>
      <c r="BP227" s="14">
        <v>1</v>
      </c>
      <c r="BQ227" s="14">
        <v>0</v>
      </c>
      <c r="BR227" s="15">
        <v>0</v>
      </c>
    </row>
    <row r="228" spans="1:70">
      <c r="A228" s="13" t="s">
        <v>192</v>
      </c>
      <c r="B228" s="14" t="s">
        <v>37</v>
      </c>
      <c r="C228" s="14" t="s">
        <v>573</v>
      </c>
      <c r="D228" s="36" t="s">
        <v>574</v>
      </c>
      <c r="E228" s="9">
        <f t="shared" si="47"/>
        <v>2</v>
      </c>
      <c r="F228" s="10">
        <f t="shared" si="50"/>
        <v>0</v>
      </c>
      <c r="G228" s="10">
        <f t="shared" si="51"/>
        <v>0</v>
      </c>
      <c r="H228" s="10">
        <f t="shared" si="52"/>
        <v>0</v>
      </c>
      <c r="I228" s="10">
        <f t="shared" si="53"/>
        <v>1</v>
      </c>
      <c r="J228" s="10">
        <f t="shared" si="54"/>
        <v>0</v>
      </c>
      <c r="K228" s="10">
        <f t="shared" si="55"/>
        <v>0</v>
      </c>
      <c r="L228" s="10">
        <f t="shared" si="48"/>
        <v>0</v>
      </c>
      <c r="M228" s="10">
        <f t="shared" si="56"/>
        <v>0</v>
      </c>
      <c r="N228" s="10">
        <f t="shared" si="57"/>
        <v>0</v>
      </c>
      <c r="O228" s="10">
        <f t="shared" si="58"/>
        <v>0</v>
      </c>
      <c r="P228" s="10">
        <f t="shared" si="59"/>
        <v>0</v>
      </c>
      <c r="Q228" s="10">
        <f t="shared" si="49"/>
        <v>0</v>
      </c>
      <c r="R228" s="11">
        <f t="shared" si="60"/>
        <v>1</v>
      </c>
      <c r="T228" s="13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5">
        <v>0</v>
      </c>
      <c r="AF228" s="13">
        <v>0</v>
      </c>
      <c r="AG228" s="14">
        <v>1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5">
        <v>0</v>
      </c>
      <c r="AP228" s="16">
        <v>0</v>
      </c>
      <c r="AR228" s="13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</v>
      </c>
      <c r="AX228" s="14">
        <v>0</v>
      </c>
      <c r="AY228" s="14">
        <v>0</v>
      </c>
      <c r="AZ228" s="14">
        <v>0</v>
      </c>
      <c r="BA228" s="14">
        <v>0</v>
      </c>
      <c r="BB228" s="14">
        <v>0</v>
      </c>
      <c r="BC228" s="14">
        <v>0</v>
      </c>
      <c r="BD228" s="15">
        <v>1</v>
      </c>
      <c r="BF228" s="13">
        <v>0</v>
      </c>
      <c r="BG228" s="14">
        <v>0</v>
      </c>
      <c r="BH228" s="14">
        <v>0</v>
      </c>
      <c r="BI228" s="14">
        <v>0</v>
      </c>
      <c r="BJ228" s="14">
        <v>0</v>
      </c>
      <c r="BK228" s="14">
        <v>0</v>
      </c>
      <c r="BL228" s="14">
        <v>0</v>
      </c>
      <c r="BM228" s="14">
        <v>0</v>
      </c>
      <c r="BN228" s="14">
        <v>0</v>
      </c>
      <c r="BO228" s="14">
        <v>0</v>
      </c>
      <c r="BP228" s="14">
        <v>0</v>
      </c>
      <c r="BQ228" s="14">
        <v>0</v>
      </c>
      <c r="BR228" s="15">
        <v>0</v>
      </c>
    </row>
    <row r="229" spans="1:70">
      <c r="A229" s="13" t="s">
        <v>161</v>
      </c>
      <c r="B229" s="14" t="s">
        <v>30</v>
      </c>
      <c r="C229" s="14" t="s">
        <v>575</v>
      </c>
      <c r="D229" s="36" t="s">
        <v>576</v>
      </c>
      <c r="E229" s="9">
        <f t="shared" si="47"/>
        <v>286</v>
      </c>
      <c r="F229" s="10">
        <f t="shared" si="50"/>
        <v>8</v>
      </c>
      <c r="G229" s="10">
        <f t="shared" si="51"/>
        <v>3</v>
      </c>
      <c r="H229" s="10">
        <f t="shared" si="52"/>
        <v>6</v>
      </c>
      <c r="I229" s="10">
        <f t="shared" si="53"/>
        <v>6</v>
      </c>
      <c r="J229" s="10">
        <f t="shared" si="54"/>
        <v>52</v>
      </c>
      <c r="K229" s="10">
        <f t="shared" si="55"/>
        <v>22</v>
      </c>
      <c r="L229" s="10">
        <f t="shared" si="48"/>
        <v>12</v>
      </c>
      <c r="M229" s="10">
        <f t="shared" si="56"/>
        <v>39</v>
      </c>
      <c r="N229" s="10">
        <f t="shared" si="57"/>
        <v>6</v>
      </c>
      <c r="O229" s="10">
        <f t="shared" si="58"/>
        <v>5</v>
      </c>
      <c r="P229" s="10">
        <f t="shared" si="59"/>
        <v>4</v>
      </c>
      <c r="Q229" s="10">
        <f t="shared" si="49"/>
        <v>2</v>
      </c>
      <c r="R229" s="11">
        <f t="shared" si="60"/>
        <v>121</v>
      </c>
      <c r="T229" s="13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5">
        <v>0</v>
      </c>
      <c r="AF229" s="13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5">
        <v>0</v>
      </c>
      <c r="AP229" s="16">
        <v>0</v>
      </c>
      <c r="AR229" s="13">
        <v>2</v>
      </c>
      <c r="AS229" s="14">
        <v>0</v>
      </c>
      <c r="AT229" s="14">
        <v>2</v>
      </c>
      <c r="AU229" s="14">
        <v>1</v>
      </c>
      <c r="AV229" s="14">
        <v>34</v>
      </c>
      <c r="AW229" s="14">
        <v>8</v>
      </c>
      <c r="AX229" s="14">
        <v>12</v>
      </c>
      <c r="AY229" s="14">
        <v>22</v>
      </c>
      <c r="AZ229" s="14">
        <v>2</v>
      </c>
      <c r="BA229" s="14">
        <v>3</v>
      </c>
      <c r="BB229" s="14">
        <v>4</v>
      </c>
      <c r="BC229" s="14">
        <v>2</v>
      </c>
      <c r="BD229" s="15">
        <v>102</v>
      </c>
      <c r="BF229" s="13">
        <v>6</v>
      </c>
      <c r="BG229" s="14">
        <v>3</v>
      </c>
      <c r="BH229" s="14">
        <v>4</v>
      </c>
      <c r="BI229" s="14">
        <v>5</v>
      </c>
      <c r="BJ229" s="14">
        <v>18</v>
      </c>
      <c r="BK229" s="14">
        <v>14</v>
      </c>
      <c r="BL229" s="14">
        <v>0</v>
      </c>
      <c r="BM229" s="14">
        <v>17</v>
      </c>
      <c r="BN229" s="14">
        <v>4</v>
      </c>
      <c r="BO229" s="14">
        <v>2</v>
      </c>
      <c r="BP229" s="14">
        <v>0</v>
      </c>
      <c r="BQ229" s="14">
        <v>0</v>
      </c>
      <c r="BR229" s="15">
        <v>19</v>
      </c>
    </row>
    <row r="230" spans="1:70">
      <c r="A230" s="13" t="s">
        <v>306</v>
      </c>
      <c r="B230" s="14" t="s">
        <v>48</v>
      </c>
      <c r="C230" s="14" t="s">
        <v>577</v>
      </c>
      <c r="D230" s="36" t="s">
        <v>578</v>
      </c>
      <c r="E230" s="9">
        <f t="shared" si="47"/>
        <v>2</v>
      </c>
      <c r="F230" s="10">
        <f t="shared" si="50"/>
        <v>0</v>
      </c>
      <c r="G230" s="10">
        <f t="shared" si="51"/>
        <v>0</v>
      </c>
      <c r="H230" s="10">
        <f t="shared" si="52"/>
        <v>0</v>
      </c>
      <c r="I230" s="10">
        <f t="shared" si="53"/>
        <v>0</v>
      </c>
      <c r="J230" s="10">
        <f t="shared" si="54"/>
        <v>0</v>
      </c>
      <c r="K230" s="10">
        <f t="shared" si="55"/>
        <v>0</v>
      </c>
      <c r="L230" s="10">
        <f t="shared" si="48"/>
        <v>0</v>
      </c>
      <c r="M230" s="10">
        <f t="shared" si="56"/>
        <v>0</v>
      </c>
      <c r="N230" s="10">
        <f t="shared" si="57"/>
        <v>0</v>
      </c>
      <c r="O230" s="10">
        <f t="shared" si="58"/>
        <v>0</v>
      </c>
      <c r="P230" s="10">
        <f t="shared" si="59"/>
        <v>0</v>
      </c>
      <c r="Q230" s="10">
        <f t="shared" si="49"/>
        <v>0</v>
      </c>
      <c r="R230" s="11">
        <f t="shared" si="60"/>
        <v>2</v>
      </c>
      <c r="T230" s="13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5">
        <v>0</v>
      </c>
      <c r="AF230" s="13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5">
        <v>0</v>
      </c>
      <c r="AP230" s="16">
        <v>0</v>
      </c>
      <c r="AR230" s="13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0</v>
      </c>
      <c r="AY230" s="14">
        <v>0</v>
      </c>
      <c r="AZ230" s="14">
        <v>0</v>
      </c>
      <c r="BA230" s="14">
        <v>0</v>
      </c>
      <c r="BB230" s="14">
        <v>0</v>
      </c>
      <c r="BC230" s="14">
        <v>0</v>
      </c>
      <c r="BD230" s="15">
        <v>0</v>
      </c>
      <c r="BF230" s="13">
        <v>0</v>
      </c>
      <c r="BG230" s="14">
        <v>0</v>
      </c>
      <c r="BH230" s="14">
        <v>0</v>
      </c>
      <c r="BI230" s="14">
        <v>0</v>
      </c>
      <c r="BJ230" s="14">
        <v>0</v>
      </c>
      <c r="BK230" s="14">
        <v>0</v>
      </c>
      <c r="BL230" s="14">
        <v>0</v>
      </c>
      <c r="BM230" s="14">
        <v>0</v>
      </c>
      <c r="BN230" s="14">
        <v>0</v>
      </c>
      <c r="BO230" s="14">
        <v>0</v>
      </c>
      <c r="BP230" s="14">
        <v>0</v>
      </c>
      <c r="BQ230" s="14">
        <v>0</v>
      </c>
      <c r="BR230" s="15">
        <v>2</v>
      </c>
    </row>
    <row r="231" spans="1:70">
      <c r="A231" s="13" t="s">
        <v>549</v>
      </c>
      <c r="B231" s="14" t="s">
        <v>65</v>
      </c>
      <c r="C231" s="14" t="s">
        <v>579</v>
      </c>
      <c r="D231" s="36" t="s">
        <v>580</v>
      </c>
      <c r="E231" s="9">
        <f t="shared" si="47"/>
        <v>288</v>
      </c>
      <c r="F231" s="10">
        <f t="shared" si="50"/>
        <v>2</v>
      </c>
      <c r="G231" s="10">
        <f t="shared" si="51"/>
        <v>0</v>
      </c>
      <c r="H231" s="10">
        <f t="shared" si="52"/>
        <v>0</v>
      </c>
      <c r="I231" s="10">
        <f t="shared" si="53"/>
        <v>4</v>
      </c>
      <c r="J231" s="10">
        <f t="shared" si="54"/>
        <v>21</v>
      </c>
      <c r="K231" s="10">
        <f t="shared" si="55"/>
        <v>2</v>
      </c>
      <c r="L231" s="10">
        <f t="shared" si="48"/>
        <v>114</v>
      </c>
      <c r="M231" s="10">
        <f t="shared" si="56"/>
        <v>25</v>
      </c>
      <c r="N231" s="10">
        <f t="shared" si="57"/>
        <v>0</v>
      </c>
      <c r="O231" s="10">
        <f t="shared" si="58"/>
        <v>1</v>
      </c>
      <c r="P231" s="10">
        <f t="shared" si="59"/>
        <v>1</v>
      </c>
      <c r="Q231" s="10">
        <f t="shared" si="49"/>
        <v>0</v>
      </c>
      <c r="R231" s="11">
        <f t="shared" si="60"/>
        <v>118</v>
      </c>
      <c r="T231" s="13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5">
        <v>0</v>
      </c>
      <c r="AF231" s="13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5">
        <v>0</v>
      </c>
      <c r="AP231" s="16">
        <v>0</v>
      </c>
      <c r="AR231" s="13">
        <v>0</v>
      </c>
      <c r="AS231" s="14">
        <v>0</v>
      </c>
      <c r="AT231" s="14">
        <v>0</v>
      </c>
      <c r="AU231" s="14">
        <v>0</v>
      </c>
      <c r="AV231" s="14">
        <v>12</v>
      </c>
      <c r="AW231" s="14">
        <v>1</v>
      </c>
      <c r="AX231" s="14">
        <v>110</v>
      </c>
      <c r="AY231" s="14">
        <v>19</v>
      </c>
      <c r="AZ231" s="14">
        <v>0</v>
      </c>
      <c r="BA231" s="14">
        <v>0</v>
      </c>
      <c r="BB231" s="14">
        <v>1</v>
      </c>
      <c r="BC231" s="14">
        <v>0</v>
      </c>
      <c r="BD231" s="15">
        <v>109</v>
      </c>
      <c r="BF231" s="13">
        <v>2</v>
      </c>
      <c r="BG231" s="14">
        <v>0</v>
      </c>
      <c r="BH231" s="14">
        <v>0</v>
      </c>
      <c r="BI231" s="14">
        <v>4</v>
      </c>
      <c r="BJ231" s="14">
        <v>9</v>
      </c>
      <c r="BK231" s="14">
        <v>1</v>
      </c>
      <c r="BL231" s="14">
        <v>4</v>
      </c>
      <c r="BM231" s="14">
        <v>6</v>
      </c>
      <c r="BN231" s="14">
        <v>0</v>
      </c>
      <c r="BO231" s="14">
        <v>1</v>
      </c>
      <c r="BP231" s="14">
        <v>0</v>
      </c>
      <c r="BQ231" s="14">
        <v>0</v>
      </c>
      <c r="BR231" s="15">
        <v>9</v>
      </c>
    </row>
    <row r="232" spans="1:70">
      <c r="A232" s="13" t="s">
        <v>133</v>
      </c>
      <c r="B232" s="14" t="s">
        <v>30</v>
      </c>
      <c r="C232" s="14" t="s">
        <v>581</v>
      </c>
      <c r="D232" s="36" t="s">
        <v>582</v>
      </c>
      <c r="E232" s="9">
        <f t="shared" si="47"/>
        <v>29</v>
      </c>
      <c r="F232" s="10">
        <f t="shared" si="50"/>
        <v>0</v>
      </c>
      <c r="G232" s="10">
        <f t="shared" si="51"/>
        <v>0</v>
      </c>
      <c r="H232" s="10">
        <f t="shared" si="52"/>
        <v>0</v>
      </c>
      <c r="I232" s="10">
        <f t="shared" si="53"/>
        <v>1</v>
      </c>
      <c r="J232" s="10">
        <f t="shared" si="54"/>
        <v>11</v>
      </c>
      <c r="K232" s="10">
        <f t="shared" si="55"/>
        <v>0</v>
      </c>
      <c r="L232" s="10">
        <f t="shared" si="48"/>
        <v>0</v>
      </c>
      <c r="M232" s="10">
        <f t="shared" si="56"/>
        <v>13</v>
      </c>
      <c r="N232" s="10">
        <f t="shared" si="57"/>
        <v>0</v>
      </c>
      <c r="O232" s="10">
        <f t="shared" si="58"/>
        <v>1</v>
      </c>
      <c r="P232" s="10">
        <f t="shared" si="59"/>
        <v>0</v>
      </c>
      <c r="Q232" s="10">
        <f t="shared" si="49"/>
        <v>0</v>
      </c>
      <c r="R232" s="11">
        <f t="shared" si="60"/>
        <v>3</v>
      </c>
      <c r="T232" s="13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5">
        <v>0</v>
      </c>
      <c r="AF232" s="13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5">
        <v>0</v>
      </c>
      <c r="AP232" s="16">
        <v>0</v>
      </c>
      <c r="AR232" s="13">
        <v>0</v>
      </c>
      <c r="AS232" s="14">
        <v>0</v>
      </c>
      <c r="AT232" s="14">
        <v>0</v>
      </c>
      <c r="AU232" s="14">
        <v>1</v>
      </c>
      <c r="AV232" s="14">
        <v>8</v>
      </c>
      <c r="AW232" s="14">
        <v>0</v>
      </c>
      <c r="AX232" s="14">
        <v>0</v>
      </c>
      <c r="AY232" s="14">
        <v>12</v>
      </c>
      <c r="AZ232" s="14">
        <v>0</v>
      </c>
      <c r="BA232" s="14">
        <v>1</v>
      </c>
      <c r="BB232" s="14">
        <v>0</v>
      </c>
      <c r="BC232" s="14">
        <v>0</v>
      </c>
      <c r="BD232" s="15">
        <v>3</v>
      </c>
      <c r="BF232" s="13">
        <v>0</v>
      </c>
      <c r="BG232" s="14">
        <v>0</v>
      </c>
      <c r="BH232" s="14">
        <v>0</v>
      </c>
      <c r="BI232" s="14">
        <v>0</v>
      </c>
      <c r="BJ232" s="14">
        <v>3</v>
      </c>
      <c r="BK232" s="14">
        <v>0</v>
      </c>
      <c r="BL232" s="14">
        <v>0</v>
      </c>
      <c r="BM232" s="14">
        <v>1</v>
      </c>
      <c r="BN232" s="14">
        <v>0</v>
      </c>
      <c r="BO232" s="14">
        <v>0</v>
      </c>
      <c r="BP232" s="14">
        <v>0</v>
      </c>
      <c r="BQ232" s="14">
        <v>0</v>
      </c>
      <c r="BR232" s="15">
        <v>0</v>
      </c>
    </row>
    <row r="233" spans="1:70">
      <c r="A233" s="13" t="s">
        <v>393</v>
      </c>
      <c r="B233" s="14" t="s">
        <v>48</v>
      </c>
      <c r="C233" s="14" t="s">
        <v>583</v>
      </c>
      <c r="D233" s="36" t="s">
        <v>584</v>
      </c>
      <c r="E233" s="9">
        <f t="shared" si="47"/>
        <v>12</v>
      </c>
      <c r="F233" s="10">
        <f t="shared" si="50"/>
        <v>2</v>
      </c>
      <c r="G233" s="10">
        <f t="shared" si="51"/>
        <v>0</v>
      </c>
      <c r="H233" s="10">
        <f t="shared" si="52"/>
        <v>0</v>
      </c>
      <c r="I233" s="10">
        <f t="shared" si="53"/>
        <v>0</v>
      </c>
      <c r="J233" s="10">
        <f t="shared" si="54"/>
        <v>2</v>
      </c>
      <c r="K233" s="10">
        <f t="shared" si="55"/>
        <v>0</v>
      </c>
      <c r="L233" s="10">
        <f t="shared" si="48"/>
        <v>0</v>
      </c>
      <c r="M233" s="10">
        <f t="shared" si="56"/>
        <v>8</v>
      </c>
      <c r="N233" s="10">
        <f t="shared" si="57"/>
        <v>0</v>
      </c>
      <c r="O233" s="10">
        <f t="shared" si="58"/>
        <v>0</v>
      </c>
      <c r="P233" s="10">
        <f t="shared" si="59"/>
        <v>0</v>
      </c>
      <c r="Q233" s="10">
        <f t="shared" si="49"/>
        <v>0</v>
      </c>
      <c r="R233" s="11">
        <f t="shared" si="60"/>
        <v>0</v>
      </c>
      <c r="T233" s="13">
        <v>1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5">
        <v>0</v>
      </c>
      <c r="AF233" s="13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5">
        <v>0</v>
      </c>
      <c r="AP233" s="16">
        <v>0</v>
      </c>
      <c r="AR233" s="13">
        <v>0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3</v>
      </c>
      <c r="AZ233" s="14">
        <v>0</v>
      </c>
      <c r="BA233" s="14">
        <v>0</v>
      </c>
      <c r="BB233" s="14">
        <v>0</v>
      </c>
      <c r="BC233" s="14">
        <v>0</v>
      </c>
      <c r="BD233" s="15">
        <v>0</v>
      </c>
      <c r="BF233" s="13">
        <v>1</v>
      </c>
      <c r="BG233" s="14">
        <v>0</v>
      </c>
      <c r="BH233" s="14">
        <v>0</v>
      </c>
      <c r="BI233" s="14">
        <v>0</v>
      </c>
      <c r="BJ233" s="14">
        <v>2</v>
      </c>
      <c r="BK233" s="14">
        <v>0</v>
      </c>
      <c r="BL233" s="14">
        <v>0</v>
      </c>
      <c r="BM233" s="14">
        <v>5</v>
      </c>
      <c r="BN233" s="14">
        <v>0</v>
      </c>
      <c r="BO233" s="14">
        <v>0</v>
      </c>
      <c r="BP233" s="14">
        <v>0</v>
      </c>
      <c r="BQ233" s="14">
        <v>0</v>
      </c>
      <c r="BR233" s="15">
        <v>0</v>
      </c>
    </row>
    <row r="234" spans="1:70">
      <c r="A234" s="13" t="s">
        <v>73</v>
      </c>
      <c r="B234" s="14" t="s">
        <v>56</v>
      </c>
      <c r="C234" s="14" t="s">
        <v>585</v>
      </c>
      <c r="D234" s="36" t="s">
        <v>586</v>
      </c>
      <c r="E234" s="9">
        <f t="shared" si="47"/>
        <v>21</v>
      </c>
      <c r="F234" s="10">
        <f t="shared" si="50"/>
        <v>0</v>
      </c>
      <c r="G234" s="10">
        <f t="shared" si="51"/>
        <v>0</v>
      </c>
      <c r="H234" s="10">
        <f t="shared" si="52"/>
        <v>0</v>
      </c>
      <c r="I234" s="10">
        <f t="shared" si="53"/>
        <v>1</v>
      </c>
      <c r="J234" s="10">
        <f t="shared" si="54"/>
        <v>2</v>
      </c>
      <c r="K234" s="10">
        <f t="shared" si="55"/>
        <v>0</v>
      </c>
      <c r="L234" s="10">
        <f t="shared" si="48"/>
        <v>0</v>
      </c>
      <c r="M234" s="10">
        <f t="shared" si="56"/>
        <v>7</v>
      </c>
      <c r="N234" s="10">
        <f t="shared" si="57"/>
        <v>1</v>
      </c>
      <c r="O234" s="10">
        <f t="shared" si="58"/>
        <v>0</v>
      </c>
      <c r="P234" s="10">
        <f t="shared" si="59"/>
        <v>0</v>
      </c>
      <c r="Q234" s="10">
        <f t="shared" si="49"/>
        <v>0</v>
      </c>
      <c r="R234" s="11">
        <f t="shared" si="60"/>
        <v>10</v>
      </c>
      <c r="T234" s="13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5">
        <v>0</v>
      </c>
      <c r="AF234" s="13">
        <v>0</v>
      </c>
      <c r="AG234" s="14">
        <v>0</v>
      </c>
      <c r="AH234" s="14">
        <v>0</v>
      </c>
      <c r="AI234" s="14">
        <v>0</v>
      </c>
      <c r="AJ234" s="14">
        <v>1</v>
      </c>
      <c r="AK234" s="14">
        <v>0</v>
      </c>
      <c r="AL234" s="14">
        <v>0</v>
      </c>
      <c r="AM234" s="14">
        <v>0</v>
      </c>
      <c r="AN234" s="15">
        <v>0</v>
      </c>
      <c r="AP234" s="16">
        <v>0</v>
      </c>
      <c r="AR234" s="13">
        <v>0</v>
      </c>
      <c r="AS234" s="14">
        <v>0</v>
      </c>
      <c r="AT234" s="14">
        <v>0</v>
      </c>
      <c r="AU234" s="14">
        <v>1</v>
      </c>
      <c r="AV234" s="14">
        <v>2</v>
      </c>
      <c r="AW234" s="14">
        <v>0</v>
      </c>
      <c r="AX234" s="14">
        <v>0</v>
      </c>
      <c r="AY234" s="14">
        <v>5</v>
      </c>
      <c r="AZ234" s="14">
        <v>1</v>
      </c>
      <c r="BA234" s="14">
        <v>0</v>
      </c>
      <c r="BB234" s="14">
        <v>0</v>
      </c>
      <c r="BC234" s="14">
        <v>0</v>
      </c>
      <c r="BD234" s="15">
        <v>8</v>
      </c>
      <c r="BF234" s="13">
        <v>0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14">
        <v>0</v>
      </c>
      <c r="BM234" s="14">
        <v>1</v>
      </c>
      <c r="BN234" s="14">
        <v>0</v>
      </c>
      <c r="BO234" s="14">
        <v>0</v>
      </c>
      <c r="BP234" s="14">
        <v>0</v>
      </c>
      <c r="BQ234" s="14">
        <v>0</v>
      </c>
      <c r="BR234" s="15">
        <v>2</v>
      </c>
    </row>
    <row r="235" spans="1:70">
      <c r="A235" s="13" t="s">
        <v>65</v>
      </c>
      <c r="B235" s="14" t="s">
        <v>41</v>
      </c>
      <c r="C235" s="14" t="s">
        <v>587</v>
      </c>
      <c r="D235" s="36" t="s">
        <v>588</v>
      </c>
      <c r="E235" s="9">
        <f t="shared" si="47"/>
        <v>5</v>
      </c>
      <c r="F235" s="10">
        <f t="shared" si="50"/>
        <v>0</v>
      </c>
      <c r="G235" s="10">
        <f t="shared" si="51"/>
        <v>0</v>
      </c>
      <c r="H235" s="10">
        <f t="shared" si="52"/>
        <v>0</v>
      </c>
      <c r="I235" s="10">
        <f t="shared" si="53"/>
        <v>0</v>
      </c>
      <c r="J235" s="10">
        <f t="shared" si="54"/>
        <v>3</v>
      </c>
      <c r="K235" s="10">
        <f t="shared" si="55"/>
        <v>0</v>
      </c>
      <c r="L235" s="10">
        <f t="shared" si="48"/>
        <v>0</v>
      </c>
      <c r="M235" s="10">
        <f t="shared" si="56"/>
        <v>0</v>
      </c>
      <c r="N235" s="10">
        <f t="shared" si="57"/>
        <v>1</v>
      </c>
      <c r="O235" s="10">
        <f t="shared" si="58"/>
        <v>1</v>
      </c>
      <c r="P235" s="10">
        <f t="shared" si="59"/>
        <v>0</v>
      </c>
      <c r="Q235" s="10">
        <f t="shared" si="49"/>
        <v>0</v>
      </c>
      <c r="R235" s="11">
        <f t="shared" si="60"/>
        <v>0</v>
      </c>
      <c r="T235" s="13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5">
        <v>0</v>
      </c>
      <c r="AF235" s="13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5">
        <v>0</v>
      </c>
      <c r="AP235" s="16">
        <v>0</v>
      </c>
      <c r="AR235" s="13">
        <v>0</v>
      </c>
      <c r="AS235" s="14">
        <v>0</v>
      </c>
      <c r="AT235" s="14">
        <v>0</v>
      </c>
      <c r="AU235" s="14">
        <v>0</v>
      </c>
      <c r="AV235" s="14">
        <v>3</v>
      </c>
      <c r="AW235" s="14">
        <v>0</v>
      </c>
      <c r="AX235" s="14">
        <v>0</v>
      </c>
      <c r="AY235" s="14">
        <v>0</v>
      </c>
      <c r="AZ235" s="14">
        <v>0</v>
      </c>
      <c r="BA235" s="14">
        <v>1</v>
      </c>
      <c r="BB235" s="14">
        <v>0</v>
      </c>
      <c r="BC235" s="14">
        <v>0</v>
      </c>
      <c r="BD235" s="15">
        <v>0</v>
      </c>
      <c r="BF235" s="13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0</v>
      </c>
      <c r="BN235" s="14">
        <v>1</v>
      </c>
      <c r="BO235" s="14">
        <v>0</v>
      </c>
      <c r="BP235" s="14">
        <v>0</v>
      </c>
      <c r="BQ235" s="14">
        <v>0</v>
      </c>
      <c r="BR235" s="15">
        <v>0</v>
      </c>
    </row>
    <row r="236" spans="1:70">
      <c r="A236" s="13" t="s">
        <v>589</v>
      </c>
      <c r="B236" s="14" t="s">
        <v>37</v>
      </c>
      <c r="C236" s="14" t="s">
        <v>590</v>
      </c>
      <c r="D236" s="36" t="s">
        <v>591</v>
      </c>
      <c r="E236" s="9">
        <f t="shared" si="47"/>
        <v>14</v>
      </c>
      <c r="F236" s="10">
        <f t="shared" si="50"/>
        <v>0</v>
      </c>
      <c r="G236" s="10">
        <f t="shared" si="51"/>
        <v>0</v>
      </c>
      <c r="H236" s="10">
        <f t="shared" si="52"/>
        <v>0</v>
      </c>
      <c r="I236" s="10">
        <f t="shared" si="53"/>
        <v>1</v>
      </c>
      <c r="J236" s="10">
        <f t="shared" si="54"/>
        <v>3</v>
      </c>
      <c r="K236" s="10">
        <f t="shared" si="55"/>
        <v>0</v>
      </c>
      <c r="L236" s="10">
        <f t="shared" si="48"/>
        <v>2</v>
      </c>
      <c r="M236" s="10">
        <f t="shared" si="56"/>
        <v>3</v>
      </c>
      <c r="N236" s="10">
        <f t="shared" si="57"/>
        <v>1</v>
      </c>
      <c r="O236" s="10">
        <f t="shared" si="58"/>
        <v>0</v>
      </c>
      <c r="P236" s="10">
        <f t="shared" si="59"/>
        <v>1</v>
      </c>
      <c r="Q236" s="10">
        <f t="shared" si="49"/>
        <v>0</v>
      </c>
      <c r="R236" s="11">
        <f t="shared" si="60"/>
        <v>3</v>
      </c>
      <c r="T236" s="13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5">
        <v>0</v>
      </c>
      <c r="AF236" s="13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5">
        <v>0</v>
      </c>
      <c r="AP236" s="16">
        <v>0</v>
      </c>
      <c r="AR236" s="13">
        <v>0</v>
      </c>
      <c r="AS236" s="14">
        <v>0</v>
      </c>
      <c r="AT236" s="14">
        <v>0</v>
      </c>
      <c r="AU236" s="14">
        <v>1</v>
      </c>
      <c r="AV236" s="14">
        <v>3</v>
      </c>
      <c r="AW236" s="14">
        <v>0</v>
      </c>
      <c r="AX236" s="14">
        <v>2</v>
      </c>
      <c r="AY236" s="14">
        <v>1</v>
      </c>
      <c r="AZ236" s="14">
        <v>1</v>
      </c>
      <c r="BA236" s="14">
        <v>0</v>
      </c>
      <c r="BB236" s="14">
        <v>0</v>
      </c>
      <c r="BC236" s="14">
        <v>0</v>
      </c>
      <c r="BD236" s="15">
        <v>2</v>
      </c>
      <c r="BF236" s="13">
        <v>0</v>
      </c>
      <c r="BG236" s="14">
        <v>0</v>
      </c>
      <c r="BH236" s="14">
        <v>0</v>
      </c>
      <c r="BI236" s="14">
        <v>0</v>
      </c>
      <c r="BJ236" s="14">
        <v>0</v>
      </c>
      <c r="BK236" s="14">
        <v>0</v>
      </c>
      <c r="BL236" s="14">
        <v>0</v>
      </c>
      <c r="BM236" s="14">
        <v>2</v>
      </c>
      <c r="BN236" s="14">
        <v>0</v>
      </c>
      <c r="BO236" s="14">
        <v>0</v>
      </c>
      <c r="BP236" s="14">
        <v>1</v>
      </c>
      <c r="BQ236" s="14">
        <v>0</v>
      </c>
      <c r="BR236" s="15">
        <v>1</v>
      </c>
    </row>
    <row r="237" spans="1:70">
      <c r="A237" s="13" t="s">
        <v>352</v>
      </c>
      <c r="B237" s="14" t="s">
        <v>52</v>
      </c>
      <c r="C237" s="14" t="s">
        <v>592</v>
      </c>
      <c r="D237" s="36" t="s">
        <v>593</v>
      </c>
      <c r="E237" s="9">
        <f t="shared" si="47"/>
        <v>486</v>
      </c>
      <c r="F237" s="10">
        <f t="shared" si="50"/>
        <v>5</v>
      </c>
      <c r="G237" s="10">
        <f t="shared" si="51"/>
        <v>0</v>
      </c>
      <c r="H237" s="10">
        <f t="shared" si="52"/>
        <v>10</v>
      </c>
      <c r="I237" s="10">
        <f t="shared" si="53"/>
        <v>5</v>
      </c>
      <c r="J237" s="10">
        <f t="shared" si="54"/>
        <v>52</v>
      </c>
      <c r="K237" s="10">
        <f t="shared" si="55"/>
        <v>15</v>
      </c>
      <c r="L237" s="10">
        <f t="shared" si="48"/>
        <v>79</v>
      </c>
      <c r="M237" s="10">
        <f t="shared" si="56"/>
        <v>171</v>
      </c>
      <c r="N237" s="10">
        <f t="shared" si="57"/>
        <v>17</v>
      </c>
      <c r="O237" s="10">
        <f t="shared" si="58"/>
        <v>21</v>
      </c>
      <c r="P237" s="10">
        <f t="shared" si="59"/>
        <v>9</v>
      </c>
      <c r="Q237" s="10">
        <f t="shared" si="49"/>
        <v>1</v>
      </c>
      <c r="R237" s="11">
        <f t="shared" si="60"/>
        <v>101</v>
      </c>
      <c r="T237" s="13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5">
        <v>0</v>
      </c>
      <c r="AF237" s="13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5">
        <v>0</v>
      </c>
      <c r="AP237" s="16">
        <v>0</v>
      </c>
      <c r="AR237" s="13">
        <v>0</v>
      </c>
      <c r="AS237" s="14">
        <v>0</v>
      </c>
      <c r="AT237" s="14">
        <v>1</v>
      </c>
      <c r="AU237" s="14">
        <v>3</v>
      </c>
      <c r="AV237" s="14">
        <v>15</v>
      </c>
      <c r="AW237" s="14">
        <v>7</v>
      </c>
      <c r="AX237" s="14">
        <v>74</v>
      </c>
      <c r="AY237" s="14">
        <v>95</v>
      </c>
      <c r="AZ237" s="14">
        <v>4</v>
      </c>
      <c r="BA237" s="14">
        <v>5</v>
      </c>
      <c r="BB237" s="14">
        <v>0</v>
      </c>
      <c r="BC237" s="14">
        <v>0</v>
      </c>
      <c r="BD237" s="15">
        <v>93</v>
      </c>
      <c r="BF237" s="13">
        <v>5</v>
      </c>
      <c r="BG237" s="14">
        <v>0</v>
      </c>
      <c r="BH237" s="14">
        <v>9</v>
      </c>
      <c r="BI237" s="14">
        <v>2</v>
      </c>
      <c r="BJ237" s="14">
        <v>37</v>
      </c>
      <c r="BK237" s="14">
        <v>8</v>
      </c>
      <c r="BL237" s="14">
        <v>5</v>
      </c>
      <c r="BM237" s="14">
        <v>76</v>
      </c>
      <c r="BN237" s="14">
        <v>13</v>
      </c>
      <c r="BO237" s="14">
        <v>16</v>
      </c>
      <c r="BP237" s="14">
        <v>9</v>
      </c>
      <c r="BQ237" s="14">
        <v>1</v>
      </c>
      <c r="BR237" s="15">
        <v>8</v>
      </c>
    </row>
    <row r="238" spans="1:70">
      <c r="A238" s="13" t="s">
        <v>158</v>
      </c>
      <c r="B238" s="14" t="s">
        <v>52</v>
      </c>
      <c r="C238" s="14" t="s">
        <v>594</v>
      </c>
      <c r="D238" s="36" t="s">
        <v>595</v>
      </c>
      <c r="E238" s="9">
        <f t="shared" si="47"/>
        <v>1012</v>
      </c>
      <c r="F238" s="10">
        <f t="shared" si="50"/>
        <v>31</v>
      </c>
      <c r="G238" s="10">
        <f t="shared" si="51"/>
        <v>3</v>
      </c>
      <c r="H238" s="10">
        <f t="shared" si="52"/>
        <v>10</v>
      </c>
      <c r="I238" s="10">
        <f t="shared" si="53"/>
        <v>19</v>
      </c>
      <c r="J238" s="10">
        <f t="shared" si="54"/>
        <v>127</v>
      </c>
      <c r="K238" s="10">
        <f t="shared" si="55"/>
        <v>16</v>
      </c>
      <c r="L238" s="10">
        <f t="shared" si="48"/>
        <v>22</v>
      </c>
      <c r="M238" s="10">
        <f t="shared" si="56"/>
        <v>620</v>
      </c>
      <c r="N238" s="10">
        <f t="shared" si="57"/>
        <v>28</v>
      </c>
      <c r="O238" s="10">
        <f t="shared" si="58"/>
        <v>70</v>
      </c>
      <c r="P238" s="10">
        <f t="shared" si="59"/>
        <v>4</v>
      </c>
      <c r="Q238" s="10">
        <f t="shared" si="49"/>
        <v>4</v>
      </c>
      <c r="R238" s="11">
        <f t="shared" si="60"/>
        <v>58</v>
      </c>
      <c r="T238" s="13">
        <v>1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1</v>
      </c>
      <c r="AA238" s="14">
        <v>0</v>
      </c>
      <c r="AB238" s="14">
        <v>0</v>
      </c>
      <c r="AC238" s="14">
        <v>0</v>
      </c>
      <c r="AD238" s="15">
        <v>0</v>
      </c>
      <c r="AF238" s="13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5">
        <v>0</v>
      </c>
      <c r="AP238" s="16">
        <v>0</v>
      </c>
      <c r="AR238" s="13">
        <v>0</v>
      </c>
      <c r="AS238" s="14">
        <v>0</v>
      </c>
      <c r="AT238" s="14">
        <v>5</v>
      </c>
      <c r="AU238" s="14">
        <v>2</v>
      </c>
      <c r="AV238" s="14">
        <v>37</v>
      </c>
      <c r="AW238" s="14">
        <v>2</v>
      </c>
      <c r="AX238" s="14">
        <v>18</v>
      </c>
      <c r="AY238" s="14">
        <v>488</v>
      </c>
      <c r="AZ238" s="14">
        <v>19</v>
      </c>
      <c r="BA238" s="14">
        <v>26</v>
      </c>
      <c r="BB238" s="14">
        <v>1</v>
      </c>
      <c r="BC238" s="14">
        <v>2</v>
      </c>
      <c r="BD238" s="15">
        <v>4</v>
      </c>
      <c r="BF238" s="13">
        <v>30</v>
      </c>
      <c r="BG238" s="14">
        <v>3</v>
      </c>
      <c r="BH238" s="14">
        <v>5</v>
      </c>
      <c r="BI238" s="14">
        <v>17</v>
      </c>
      <c r="BJ238" s="14">
        <v>90</v>
      </c>
      <c r="BK238" s="14">
        <v>14</v>
      </c>
      <c r="BL238" s="14">
        <v>4</v>
      </c>
      <c r="BM238" s="14">
        <v>131</v>
      </c>
      <c r="BN238" s="14">
        <v>9</v>
      </c>
      <c r="BO238" s="14">
        <v>44</v>
      </c>
      <c r="BP238" s="14">
        <v>3</v>
      </c>
      <c r="BQ238" s="14">
        <v>2</v>
      </c>
      <c r="BR238" s="15">
        <v>54</v>
      </c>
    </row>
    <row r="239" spans="1:70">
      <c r="A239" s="13" t="s">
        <v>29</v>
      </c>
      <c r="B239" s="14" t="s">
        <v>30</v>
      </c>
      <c r="C239" s="14" t="s">
        <v>596</v>
      </c>
      <c r="D239" s="36" t="s">
        <v>597</v>
      </c>
      <c r="E239" s="9">
        <f t="shared" si="47"/>
        <v>55</v>
      </c>
      <c r="F239" s="10">
        <f t="shared" si="50"/>
        <v>0</v>
      </c>
      <c r="G239" s="10">
        <f t="shared" si="51"/>
        <v>0</v>
      </c>
      <c r="H239" s="10">
        <f t="shared" si="52"/>
        <v>3</v>
      </c>
      <c r="I239" s="10">
        <f t="shared" si="53"/>
        <v>2</v>
      </c>
      <c r="J239" s="10">
        <f t="shared" si="54"/>
        <v>9</v>
      </c>
      <c r="K239" s="10">
        <f t="shared" si="55"/>
        <v>3</v>
      </c>
      <c r="L239" s="10">
        <f t="shared" si="48"/>
        <v>7</v>
      </c>
      <c r="M239" s="10">
        <f t="shared" si="56"/>
        <v>12</v>
      </c>
      <c r="N239" s="10">
        <f t="shared" si="57"/>
        <v>0</v>
      </c>
      <c r="O239" s="10">
        <f t="shared" si="58"/>
        <v>0</v>
      </c>
      <c r="P239" s="10">
        <f t="shared" si="59"/>
        <v>0</v>
      </c>
      <c r="Q239" s="10">
        <f t="shared" si="49"/>
        <v>0</v>
      </c>
      <c r="R239" s="11">
        <f t="shared" si="60"/>
        <v>19</v>
      </c>
      <c r="T239" s="13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5">
        <v>0</v>
      </c>
      <c r="AF239" s="13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5">
        <v>0</v>
      </c>
      <c r="AP239" s="16">
        <v>0</v>
      </c>
      <c r="AR239" s="13">
        <v>0</v>
      </c>
      <c r="AS239" s="14">
        <v>0</v>
      </c>
      <c r="AT239" s="14">
        <v>3</v>
      </c>
      <c r="AU239" s="14">
        <v>1</v>
      </c>
      <c r="AV239" s="14">
        <v>6</v>
      </c>
      <c r="AW239" s="14">
        <v>0</v>
      </c>
      <c r="AX239" s="14">
        <v>7</v>
      </c>
      <c r="AY239" s="14">
        <v>6</v>
      </c>
      <c r="AZ239" s="14">
        <v>0</v>
      </c>
      <c r="BA239" s="14">
        <v>0</v>
      </c>
      <c r="BB239" s="14">
        <v>0</v>
      </c>
      <c r="BC239" s="14">
        <v>0</v>
      </c>
      <c r="BD239" s="15">
        <v>19</v>
      </c>
      <c r="BF239" s="13">
        <v>0</v>
      </c>
      <c r="BG239" s="14">
        <v>0</v>
      </c>
      <c r="BH239" s="14">
        <v>0</v>
      </c>
      <c r="BI239" s="14">
        <v>1</v>
      </c>
      <c r="BJ239" s="14">
        <v>3</v>
      </c>
      <c r="BK239" s="14">
        <v>3</v>
      </c>
      <c r="BL239" s="14">
        <v>0</v>
      </c>
      <c r="BM239" s="14">
        <v>6</v>
      </c>
      <c r="BN239" s="14">
        <v>0</v>
      </c>
      <c r="BO239" s="14">
        <v>0</v>
      </c>
      <c r="BP239" s="14">
        <v>0</v>
      </c>
      <c r="BQ239" s="14">
        <v>0</v>
      </c>
      <c r="BR239" s="15">
        <v>0</v>
      </c>
    </row>
    <row r="240" spans="1:70">
      <c r="A240" s="13" t="s">
        <v>297</v>
      </c>
      <c r="B240" s="14" t="s">
        <v>48</v>
      </c>
      <c r="C240" s="14" t="s">
        <v>598</v>
      </c>
      <c r="D240" s="36" t="s">
        <v>599</v>
      </c>
      <c r="E240" s="9">
        <f t="shared" si="47"/>
        <v>2</v>
      </c>
      <c r="F240" s="10">
        <f t="shared" si="50"/>
        <v>0</v>
      </c>
      <c r="G240" s="10">
        <f t="shared" si="51"/>
        <v>0</v>
      </c>
      <c r="H240" s="10">
        <f t="shared" si="52"/>
        <v>0</v>
      </c>
      <c r="I240" s="10">
        <f t="shared" si="53"/>
        <v>0</v>
      </c>
      <c r="J240" s="10">
        <f t="shared" si="54"/>
        <v>1</v>
      </c>
      <c r="K240" s="10">
        <f t="shared" si="55"/>
        <v>0</v>
      </c>
      <c r="L240" s="10">
        <f t="shared" si="48"/>
        <v>0</v>
      </c>
      <c r="M240" s="10">
        <f t="shared" si="56"/>
        <v>1</v>
      </c>
      <c r="N240" s="10">
        <f t="shared" si="57"/>
        <v>0</v>
      </c>
      <c r="O240" s="10">
        <f t="shared" si="58"/>
        <v>0</v>
      </c>
      <c r="P240" s="10">
        <f t="shared" si="59"/>
        <v>0</v>
      </c>
      <c r="Q240" s="10">
        <f t="shared" si="49"/>
        <v>0</v>
      </c>
      <c r="R240" s="11">
        <f t="shared" si="60"/>
        <v>0</v>
      </c>
      <c r="T240" s="13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5">
        <v>0</v>
      </c>
      <c r="AF240" s="13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5">
        <v>0</v>
      </c>
      <c r="AP240" s="16">
        <v>0</v>
      </c>
      <c r="AR240" s="13">
        <v>0</v>
      </c>
      <c r="AS240" s="14">
        <v>0</v>
      </c>
      <c r="AT240" s="14">
        <v>0</v>
      </c>
      <c r="AU240" s="14">
        <v>0</v>
      </c>
      <c r="AV240" s="14">
        <v>0</v>
      </c>
      <c r="AW240" s="14">
        <v>0</v>
      </c>
      <c r="AX240" s="14">
        <v>0</v>
      </c>
      <c r="AY240" s="14">
        <v>1</v>
      </c>
      <c r="AZ240" s="14">
        <v>0</v>
      </c>
      <c r="BA240" s="14">
        <v>0</v>
      </c>
      <c r="BB240" s="14">
        <v>0</v>
      </c>
      <c r="BC240" s="14">
        <v>0</v>
      </c>
      <c r="BD240" s="15">
        <v>0</v>
      </c>
      <c r="BF240" s="13">
        <v>0</v>
      </c>
      <c r="BG240" s="14">
        <v>0</v>
      </c>
      <c r="BH240" s="14">
        <v>0</v>
      </c>
      <c r="BI240" s="14">
        <v>0</v>
      </c>
      <c r="BJ240" s="14">
        <v>1</v>
      </c>
      <c r="BK240" s="14">
        <v>0</v>
      </c>
      <c r="BL240" s="14">
        <v>0</v>
      </c>
      <c r="BM240" s="14">
        <v>0</v>
      </c>
      <c r="BN240" s="14">
        <v>0</v>
      </c>
      <c r="BO240" s="14">
        <v>0</v>
      </c>
      <c r="BP240" s="14">
        <v>0</v>
      </c>
      <c r="BQ240" s="14">
        <v>0</v>
      </c>
      <c r="BR240" s="15">
        <v>0</v>
      </c>
    </row>
    <row r="241" spans="1:70">
      <c r="A241" s="13" t="s">
        <v>106</v>
      </c>
      <c r="B241" s="14" t="s">
        <v>30</v>
      </c>
      <c r="C241" s="14" t="s">
        <v>600</v>
      </c>
      <c r="D241" s="36" t="s">
        <v>601</v>
      </c>
      <c r="E241" s="9">
        <f t="shared" si="47"/>
        <v>114</v>
      </c>
      <c r="F241" s="10">
        <f t="shared" si="50"/>
        <v>0</v>
      </c>
      <c r="G241" s="10">
        <f t="shared" si="51"/>
        <v>1</v>
      </c>
      <c r="H241" s="10">
        <f t="shared" si="52"/>
        <v>5</v>
      </c>
      <c r="I241" s="10">
        <f t="shared" si="53"/>
        <v>0</v>
      </c>
      <c r="J241" s="10">
        <f t="shared" si="54"/>
        <v>16</v>
      </c>
      <c r="K241" s="10">
        <f t="shared" si="55"/>
        <v>1</v>
      </c>
      <c r="L241" s="10">
        <f t="shared" si="48"/>
        <v>35</v>
      </c>
      <c r="M241" s="10">
        <f t="shared" si="56"/>
        <v>35</v>
      </c>
      <c r="N241" s="10">
        <f t="shared" si="57"/>
        <v>4</v>
      </c>
      <c r="O241" s="10">
        <f t="shared" si="58"/>
        <v>7</v>
      </c>
      <c r="P241" s="10">
        <f t="shared" si="59"/>
        <v>0</v>
      </c>
      <c r="Q241" s="10">
        <f t="shared" si="49"/>
        <v>0</v>
      </c>
      <c r="R241" s="11">
        <f t="shared" si="60"/>
        <v>10</v>
      </c>
      <c r="T241" s="13">
        <v>0</v>
      </c>
      <c r="U241" s="14">
        <v>1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5">
        <v>0</v>
      </c>
      <c r="AF241" s="13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5">
        <v>0</v>
      </c>
      <c r="AP241" s="16">
        <v>0</v>
      </c>
      <c r="AR241" s="13">
        <v>0</v>
      </c>
      <c r="AS241" s="14">
        <v>0</v>
      </c>
      <c r="AT241" s="14">
        <v>0</v>
      </c>
      <c r="AU241" s="14">
        <v>0</v>
      </c>
      <c r="AV241" s="14">
        <v>9</v>
      </c>
      <c r="AW241" s="14">
        <v>1</v>
      </c>
      <c r="AX241" s="14">
        <v>31</v>
      </c>
      <c r="AY241" s="14">
        <v>26</v>
      </c>
      <c r="AZ241" s="14">
        <v>1</v>
      </c>
      <c r="BA241" s="14">
        <v>5</v>
      </c>
      <c r="BB241" s="14">
        <v>0</v>
      </c>
      <c r="BC241" s="14">
        <v>0</v>
      </c>
      <c r="BD241" s="15">
        <v>10</v>
      </c>
      <c r="BF241" s="13">
        <v>0</v>
      </c>
      <c r="BG241" s="14">
        <v>0</v>
      </c>
      <c r="BH241" s="14">
        <v>5</v>
      </c>
      <c r="BI241" s="14">
        <v>0</v>
      </c>
      <c r="BJ241" s="14">
        <v>7</v>
      </c>
      <c r="BK241" s="14">
        <v>0</v>
      </c>
      <c r="BL241" s="14">
        <v>4</v>
      </c>
      <c r="BM241" s="14">
        <v>9</v>
      </c>
      <c r="BN241" s="14">
        <v>3</v>
      </c>
      <c r="BO241" s="14">
        <v>2</v>
      </c>
      <c r="BP241" s="14">
        <v>0</v>
      </c>
      <c r="BQ241" s="14">
        <v>0</v>
      </c>
      <c r="BR241" s="15">
        <v>0</v>
      </c>
    </row>
    <row r="242" spans="1:70">
      <c r="A242" s="13" t="s">
        <v>438</v>
      </c>
      <c r="B242" s="14" t="s">
        <v>52</v>
      </c>
      <c r="C242" s="14" t="s">
        <v>602</v>
      </c>
      <c r="D242" s="36" t="s">
        <v>603</v>
      </c>
      <c r="E242" s="9">
        <f t="shared" si="47"/>
        <v>35</v>
      </c>
      <c r="F242" s="10">
        <f t="shared" si="50"/>
        <v>0</v>
      </c>
      <c r="G242" s="10">
        <f t="shared" si="51"/>
        <v>0</v>
      </c>
      <c r="H242" s="10">
        <f t="shared" si="52"/>
        <v>0</v>
      </c>
      <c r="I242" s="10">
        <f t="shared" si="53"/>
        <v>1</v>
      </c>
      <c r="J242" s="10">
        <f t="shared" si="54"/>
        <v>6</v>
      </c>
      <c r="K242" s="10">
        <f t="shared" si="55"/>
        <v>1</v>
      </c>
      <c r="L242" s="10">
        <f t="shared" si="48"/>
        <v>20</v>
      </c>
      <c r="M242" s="10">
        <f t="shared" si="56"/>
        <v>5</v>
      </c>
      <c r="N242" s="10">
        <f t="shared" si="57"/>
        <v>1</v>
      </c>
      <c r="O242" s="10">
        <f t="shared" si="58"/>
        <v>0</v>
      </c>
      <c r="P242" s="10">
        <f t="shared" si="59"/>
        <v>0</v>
      </c>
      <c r="Q242" s="10">
        <f t="shared" si="49"/>
        <v>0</v>
      </c>
      <c r="R242" s="11">
        <f t="shared" si="60"/>
        <v>1</v>
      </c>
      <c r="T242" s="13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5">
        <v>0</v>
      </c>
      <c r="AF242" s="13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5">
        <v>0</v>
      </c>
      <c r="AP242" s="16">
        <v>0</v>
      </c>
      <c r="AR242" s="13">
        <v>0</v>
      </c>
      <c r="AS242" s="14">
        <v>0</v>
      </c>
      <c r="AT242" s="14">
        <v>0</v>
      </c>
      <c r="AU242" s="14">
        <v>0</v>
      </c>
      <c r="AV242" s="14">
        <v>3</v>
      </c>
      <c r="AW242" s="14">
        <v>0</v>
      </c>
      <c r="AX242" s="14">
        <v>20</v>
      </c>
      <c r="AY242" s="14">
        <v>5</v>
      </c>
      <c r="AZ242" s="14">
        <v>1</v>
      </c>
      <c r="BA242" s="14">
        <v>0</v>
      </c>
      <c r="BB242" s="14">
        <v>0</v>
      </c>
      <c r="BC242" s="14">
        <v>0</v>
      </c>
      <c r="BD242" s="15">
        <v>1</v>
      </c>
      <c r="BF242" s="13">
        <v>0</v>
      </c>
      <c r="BG242" s="14">
        <v>0</v>
      </c>
      <c r="BH242" s="14">
        <v>0</v>
      </c>
      <c r="BI242" s="14">
        <v>1</v>
      </c>
      <c r="BJ242" s="14">
        <v>3</v>
      </c>
      <c r="BK242" s="14">
        <v>1</v>
      </c>
      <c r="BL242" s="14">
        <v>0</v>
      </c>
      <c r="BM242" s="14">
        <v>0</v>
      </c>
      <c r="BN242" s="14">
        <v>0</v>
      </c>
      <c r="BO242" s="14">
        <v>0</v>
      </c>
      <c r="BP242" s="14">
        <v>0</v>
      </c>
      <c r="BQ242" s="14">
        <v>0</v>
      </c>
      <c r="BR242" s="15">
        <v>0</v>
      </c>
    </row>
    <row r="243" spans="1:70">
      <c r="A243" s="13" t="s">
        <v>443</v>
      </c>
      <c r="B243" s="14" t="s">
        <v>30</v>
      </c>
      <c r="C243" s="14" t="s">
        <v>604</v>
      </c>
      <c r="D243" s="36" t="s">
        <v>605</v>
      </c>
      <c r="E243" s="9">
        <f t="shared" si="47"/>
        <v>59</v>
      </c>
      <c r="F243" s="10">
        <f t="shared" si="50"/>
        <v>4</v>
      </c>
      <c r="G243" s="10">
        <f t="shared" si="51"/>
        <v>1</v>
      </c>
      <c r="H243" s="10">
        <f t="shared" si="52"/>
        <v>7</v>
      </c>
      <c r="I243" s="10">
        <f t="shared" si="53"/>
        <v>0</v>
      </c>
      <c r="J243" s="10">
        <f t="shared" si="54"/>
        <v>7</v>
      </c>
      <c r="K243" s="10">
        <f t="shared" si="55"/>
        <v>0</v>
      </c>
      <c r="L243" s="10">
        <f t="shared" si="48"/>
        <v>19</v>
      </c>
      <c r="M243" s="10">
        <f t="shared" si="56"/>
        <v>16</v>
      </c>
      <c r="N243" s="10">
        <f t="shared" si="57"/>
        <v>4</v>
      </c>
      <c r="O243" s="10">
        <f t="shared" si="58"/>
        <v>1</v>
      </c>
      <c r="P243" s="10">
        <f t="shared" si="59"/>
        <v>0</v>
      </c>
      <c r="Q243" s="10">
        <f t="shared" si="49"/>
        <v>0</v>
      </c>
      <c r="R243" s="11">
        <f t="shared" si="60"/>
        <v>0</v>
      </c>
      <c r="T243" s="13">
        <v>1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5">
        <v>0</v>
      </c>
      <c r="AF243" s="13">
        <v>1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5">
        <v>0</v>
      </c>
      <c r="AP243" s="16">
        <v>0</v>
      </c>
      <c r="AR243" s="13">
        <v>0</v>
      </c>
      <c r="AS243" s="14">
        <v>0</v>
      </c>
      <c r="AT243" s="14">
        <v>0</v>
      </c>
      <c r="AU243" s="14">
        <v>0</v>
      </c>
      <c r="AV243" s="14">
        <v>3</v>
      </c>
      <c r="AW243" s="14">
        <v>0</v>
      </c>
      <c r="AX243" s="14">
        <v>16</v>
      </c>
      <c r="AY243" s="14">
        <v>8</v>
      </c>
      <c r="AZ243" s="14">
        <v>1</v>
      </c>
      <c r="BA243" s="14">
        <v>0</v>
      </c>
      <c r="BB243" s="14">
        <v>0</v>
      </c>
      <c r="BC243" s="14">
        <v>0</v>
      </c>
      <c r="BD243" s="15">
        <v>0</v>
      </c>
      <c r="BF243" s="13">
        <v>2</v>
      </c>
      <c r="BG243" s="14">
        <v>1</v>
      </c>
      <c r="BH243" s="14">
        <v>7</v>
      </c>
      <c r="BI243" s="14">
        <v>0</v>
      </c>
      <c r="BJ243" s="14">
        <v>4</v>
      </c>
      <c r="BK243" s="14">
        <v>0</v>
      </c>
      <c r="BL243" s="14">
        <v>3</v>
      </c>
      <c r="BM243" s="14">
        <v>8</v>
      </c>
      <c r="BN243" s="14">
        <v>3</v>
      </c>
      <c r="BO243" s="14">
        <v>1</v>
      </c>
      <c r="BP243" s="14">
        <v>0</v>
      </c>
      <c r="BQ243" s="14">
        <v>0</v>
      </c>
      <c r="BR243" s="15">
        <v>0</v>
      </c>
    </row>
    <row r="244" spans="1:70">
      <c r="A244" s="13" t="s">
        <v>33</v>
      </c>
      <c r="B244" s="14" t="s">
        <v>30</v>
      </c>
      <c r="C244" s="14" t="s">
        <v>606</v>
      </c>
      <c r="D244" s="36" t="s">
        <v>607</v>
      </c>
      <c r="E244" s="9">
        <f t="shared" si="47"/>
        <v>276</v>
      </c>
      <c r="F244" s="10">
        <f t="shared" si="50"/>
        <v>1</v>
      </c>
      <c r="G244" s="10">
        <f t="shared" si="51"/>
        <v>0</v>
      </c>
      <c r="H244" s="10">
        <f t="shared" si="52"/>
        <v>2</v>
      </c>
      <c r="I244" s="10">
        <f t="shared" si="53"/>
        <v>2</v>
      </c>
      <c r="J244" s="10">
        <f t="shared" si="54"/>
        <v>21</v>
      </c>
      <c r="K244" s="10">
        <f t="shared" si="55"/>
        <v>4</v>
      </c>
      <c r="L244" s="10">
        <f t="shared" si="48"/>
        <v>26</v>
      </c>
      <c r="M244" s="10">
        <f t="shared" si="56"/>
        <v>80</v>
      </c>
      <c r="N244" s="10">
        <f t="shared" si="57"/>
        <v>13</v>
      </c>
      <c r="O244" s="10">
        <f t="shared" si="58"/>
        <v>6</v>
      </c>
      <c r="P244" s="10">
        <f t="shared" si="59"/>
        <v>6</v>
      </c>
      <c r="Q244" s="10">
        <f t="shared" si="49"/>
        <v>1</v>
      </c>
      <c r="R244" s="11">
        <f t="shared" si="60"/>
        <v>114</v>
      </c>
      <c r="T244" s="13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5">
        <v>0</v>
      </c>
      <c r="AF244" s="13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5">
        <v>0</v>
      </c>
      <c r="AP244" s="16">
        <v>0</v>
      </c>
      <c r="AR244" s="13">
        <v>0</v>
      </c>
      <c r="AS244" s="14">
        <v>0</v>
      </c>
      <c r="AT244" s="14">
        <v>0</v>
      </c>
      <c r="AU244" s="14">
        <v>1</v>
      </c>
      <c r="AV244" s="14">
        <v>9</v>
      </c>
      <c r="AW244" s="14">
        <v>0</v>
      </c>
      <c r="AX244" s="14">
        <v>20</v>
      </c>
      <c r="AY244" s="14">
        <v>56</v>
      </c>
      <c r="AZ244" s="14">
        <v>9</v>
      </c>
      <c r="BA244" s="14">
        <v>3</v>
      </c>
      <c r="BB244" s="14">
        <v>1</v>
      </c>
      <c r="BC244" s="14">
        <v>1</v>
      </c>
      <c r="BD244" s="15">
        <v>94</v>
      </c>
      <c r="BF244" s="13">
        <v>1</v>
      </c>
      <c r="BG244" s="14">
        <v>0</v>
      </c>
      <c r="BH244" s="14">
        <v>2</v>
      </c>
      <c r="BI244" s="14">
        <v>1</v>
      </c>
      <c r="BJ244" s="14">
        <v>12</v>
      </c>
      <c r="BK244" s="14">
        <v>4</v>
      </c>
      <c r="BL244" s="14">
        <v>6</v>
      </c>
      <c r="BM244" s="14">
        <v>24</v>
      </c>
      <c r="BN244" s="14">
        <v>4</v>
      </c>
      <c r="BO244" s="14">
        <v>3</v>
      </c>
      <c r="BP244" s="14">
        <v>5</v>
      </c>
      <c r="BQ244" s="14">
        <v>0</v>
      </c>
      <c r="BR244" s="15">
        <v>20</v>
      </c>
    </row>
    <row r="245" spans="1:70">
      <c r="A245" s="13" t="s">
        <v>128</v>
      </c>
      <c r="B245" s="14" t="s">
        <v>77</v>
      </c>
      <c r="C245" s="14" t="s">
        <v>608</v>
      </c>
      <c r="D245" s="36" t="s">
        <v>609</v>
      </c>
      <c r="E245" s="9">
        <f t="shared" si="47"/>
        <v>443</v>
      </c>
      <c r="F245" s="10">
        <f t="shared" si="50"/>
        <v>7</v>
      </c>
      <c r="G245" s="10">
        <f t="shared" si="51"/>
        <v>5</v>
      </c>
      <c r="H245" s="10">
        <f t="shared" si="52"/>
        <v>3</v>
      </c>
      <c r="I245" s="10">
        <f t="shared" si="53"/>
        <v>1</v>
      </c>
      <c r="J245" s="10">
        <f t="shared" si="54"/>
        <v>33</v>
      </c>
      <c r="K245" s="10">
        <f t="shared" si="55"/>
        <v>2</v>
      </c>
      <c r="L245" s="10">
        <f t="shared" si="48"/>
        <v>40</v>
      </c>
      <c r="M245" s="10">
        <f t="shared" si="56"/>
        <v>52</v>
      </c>
      <c r="N245" s="10">
        <f t="shared" si="57"/>
        <v>11</v>
      </c>
      <c r="O245" s="10">
        <f t="shared" si="58"/>
        <v>6</v>
      </c>
      <c r="P245" s="10">
        <f t="shared" si="59"/>
        <v>2</v>
      </c>
      <c r="Q245" s="10">
        <f t="shared" si="49"/>
        <v>0</v>
      </c>
      <c r="R245" s="11">
        <f t="shared" si="60"/>
        <v>281</v>
      </c>
      <c r="T245" s="13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5">
        <v>0</v>
      </c>
      <c r="AF245" s="13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5">
        <v>0</v>
      </c>
      <c r="AP245" s="16">
        <v>0</v>
      </c>
      <c r="AR245" s="13">
        <v>1</v>
      </c>
      <c r="AS245" s="14">
        <v>1</v>
      </c>
      <c r="AT245" s="14">
        <v>1</v>
      </c>
      <c r="AU245" s="14">
        <v>0</v>
      </c>
      <c r="AV245" s="14">
        <v>21</v>
      </c>
      <c r="AW245" s="14">
        <v>2</v>
      </c>
      <c r="AX245" s="14">
        <v>29</v>
      </c>
      <c r="AY245" s="14">
        <v>37</v>
      </c>
      <c r="AZ245" s="14">
        <v>10</v>
      </c>
      <c r="BA245" s="14">
        <v>1</v>
      </c>
      <c r="BB245" s="14">
        <v>0</v>
      </c>
      <c r="BC245" s="14">
        <v>0</v>
      </c>
      <c r="BD245" s="15">
        <v>258</v>
      </c>
      <c r="BF245" s="13">
        <v>6</v>
      </c>
      <c r="BG245" s="14">
        <v>4</v>
      </c>
      <c r="BH245" s="14">
        <v>2</v>
      </c>
      <c r="BI245" s="14">
        <v>1</v>
      </c>
      <c r="BJ245" s="14">
        <v>12</v>
      </c>
      <c r="BK245" s="14">
        <v>0</v>
      </c>
      <c r="BL245" s="14">
        <v>11</v>
      </c>
      <c r="BM245" s="14">
        <v>15</v>
      </c>
      <c r="BN245" s="14">
        <v>1</v>
      </c>
      <c r="BO245" s="14">
        <v>5</v>
      </c>
      <c r="BP245" s="14">
        <v>2</v>
      </c>
      <c r="BQ245" s="14">
        <v>0</v>
      </c>
      <c r="BR245" s="15">
        <v>23</v>
      </c>
    </row>
    <row r="246" spans="1:70">
      <c r="A246" s="13" t="s">
        <v>443</v>
      </c>
      <c r="B246" s="14" t="s">
        <v>30</v>
      </c>
      <c r="C246" s="14" t="s">
        <v>610</v>
      </c>
      <c r="D246" s="36" t="s">
        <v>611</v>
      </c>
      <c r="E246" s="9">
        <f t="shared" si="47"/>
        <v>26</v>
      </c>
      <c r="F246" s="10">
        <f t="shared" si="50"/>
        <v>0</v>
      </c>
      <c r="G246" s="10">
        <f t="shared" si="51"/>
        <v>0</v>
      </c>
      <c r="H246" s="10">
        <f t="shared" si="52"/>
        <v>10</v>
      </c>
      <c r="I246" s="10">
        <f t="shared" si="53"/>
        <v>1</v>
      </c>
      <c r="J246" s="10">
        <f t="shared" si="54"/>
        <v>1</v>
      </c>
      <c r="K246" s="10">
        <f t="shared" si="55"/>
        <v>0</v>
      </c>
      <c r="L246" s="10">
        <f t="shared" si="48"/>
        <v>7</v>
      </c>
      <c r="M246" s="10">
        <f t="shared" si="56"/>
        <v>4</v>
      </c>
      <c r="N246" s="10">
        <f t="shared" si="57"/>
        <v>1</v>
      </c>
      <c r="O246" s="10">
        <f t="shared" si="58"/>
        <v>0</v>
      </c>
      <c r="P246" s="10">
        <f t="shared" si="59"/>
        <v>0</v>
      </c>
      <c r="Q246" s="10">
        <f t="shared" si="49"/>
        <v>0</v>
      </c>
      <c r="R246" s="11">
        <f t="shared" si="60"/>
        <v>2</v>
      </c>
      <c r="T246" s="13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5">
        <v>0</v>
      </c>
      <c r="AF246" s="13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5">
        <v>0</v>
      </c>
      <c r="AP246" s="16">
        <v>0</v>
      </c>
      <c r="AR246" s="13">
        <v>0</v>
      </c>
      <c r="AS246" s="14">
        <v>0</v>
      </c>
      <c r="AT246" s="14">
        <v>4</v>
      </c>
      <c r="AU246" s="14">
        <v>0</v>
      </c>
      <c r="AV246" s="14">
        <v>1</v>
      </c>
      <c r="AW246" s="14">
        <v>0</v>
      </c>
      <c r="AX246" s="14">
        <v>5</v>
      </c>
      <c r="AY246" s="14">
        <v>1</v>
      </c>
      <c r="AZ246" s="14">
        <v>1</v>
      </c>
      <c r="BA246" s="14">
        <v>0</v>
      </c>
      <c r="BB246" s="14">
        <v>0</v>
      </c>
      <c r="BC246" s="14">
        <v>0</v>
      </c>
      <c r="BD246" s="15">
        <v>1</v>
      </c>
      <c r="BF246" s="13">
        <v>0</v>
      </c>
      <c r="BG246" s="14">
        <v>0</v>
      </c>
      <c r="BH246" s="14">
        <v>6</v>
      </c>
      <c r="BI246" s="14">
        <v>1</v>
      </c>
      <c r="BJ246" s="14">
        <v>0</v>
      </c>
      <c r="BK246" s="14">
        <v>0</v>
      </c>
      <c r="BL246" s="14">
        <v>2</v>
      </c>
      <c r="BM246" s="14">
        <v>3</v>
      </c>
      <c r="BN246" s="14">
        <v>0</v>
      </c>
      <c r="BO246" s="14">
        <v>0</v>
      </c>
      <c r="BP246" s="14">
        <v>0</v>
      </c>
      <c r="BQ246" s="14">
        <v>0</v>
      </c>
      <c r="BR246" s="15">
        <v>1</v>
      </c>
    </row>
    <row r="247" spans="1:70">
      <c r="A247" s="13" t="s">
        <v>450</v>
      </c>
      <c r="B247" s="14" t="s">
        <v>48</v>
      </c>
      <c r="C247" s="14" t="s">
        <v>612</v>
      </c>
      <c r="D247" s="36" t="s">
        <v>613</v>
      </c>
      <c r="E247" s="9">
        <f t="shared" si="47"/>
        <v>43</v>
      </c>
      <c r="F247" s="10">
        <f t="shared" si="50"/>
        <v>0</v>
      </c>
      <c r="G247" s="10">
        <f t="shared" si="51"/>
        <v>0</v>
      </c>
      <c r="H247" s="10">
        <f t="shared" si="52"/>
        <v>0</v>
      </c>
      <c r="I247" s="10">
        <f t="shared" si="53"/>
        <v>0</v>
      </c>
      <c r="J247" s="10">
        <f t="shared" si="54"/>
        <v>11</v>
      </c>
      <c r="K247" s="10">
        <f t="shared" si="55"/>
        <v>0</v>
      </c>
      <c r="L247" s="10">
        <f t="shared" si="48"/>
        <v>0</v>
      </c>
      <c r="M247" s="10">
        <f t="shared" si="56"/>
        <v>9</v>
      </c>
      <c r="N247" s="10">
        <f t="shared" si="57"/>
        <v>1</v>
      </c>
      <c r="O247" s="10">
        <f t="shared" si="58"/>
        <v>0</v>
      </c>
      <c r="P247" s="10">
        <f t="shared" si="59"/>
        <v>0</v>
      </c>
      <c r="Q247" s="10">
        <f t="shared" si="49"/>
        <v>0</v>
      </c>
      <c r="R247" s="11">
        <f t="shared" si="60"/>
        <v>22</v>
      </c>
      <c r="T247" s="13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5">
        <v>0</v>
      </c>
      <c r="AF247" s="13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5">
        <v>0</v>
      </c>
      <c r="AP247" s="16">
        <v>0</v>
      </c>
      <c r="AR247" s="13">
        <v>0</v>
      </c>
      <c r="AS247" s="14">
        <v>0</v>
      </c>
      <c r="AT247" s="14">
        <v>0</v>
      </c>
      <c r="AU247" s="14">
        <v>0</v>
      </c>
      <c r="AV247" s="14">
        <v>6</v>
      </c>
      <c r="AW247" s="14">
        <v>0</v>
      </c>
      <c r="AX247" s="14">
        <v>0</v>
      </c>
      <c r="AY247" s="14">
        <v>6</v>
      </c>
      <c r="AZ247" s="14">
        <v>0</v>
      </c>
      <c r="BA247" s="14">
        <v>0</v>
      </c>
      <c r="BB247" s="14">
        <v>0</v>
      </c>
      <c r="BC247" s="14">
        <v>0</v>
      </c>
      <c r="BD247" s="15">
        <v>16</v>
      </c>
      <c r="BF247" s="13">
        <v>0</v>
      </c>
      <c r="BG247" s="14">
        <v>0</v>
      </c>
      <c r="BH247" s="14">
        <v>0</v>
      </c>
      <c r="BI247" s="14">
        <v>0</v>
      </c>
      <c r="BJ247" s="14">
        <v>5</v>
      </c>
      <c r="BK247" s="14">
        <v>0</v>
      </c>
      <c r="BL247" s="14">
        <v>0</v>
      </c>
      <c r="BM247" s="14">
        <v>3</v>
      </c>
      <c r="BN247" s="14">
        <v>1</v>
      </c>
      <c r="BO247" s="14">
        <v>0</v>
      </c>
      <c r="BP247" s="14">
        <v>0</v>
      </c>
      <c r="BQ247" s="14">
        <v>0</v>
      </c>
      <c r="BR247" s="15">
        <v>6</v>
      </c>
    </row>
    <row r="248" spans="1:70">
      <c r="A248" s="13" t="s">
        <v>41</v>
      </c>
      <c r="B248" s="14" t="s">
        <v>48</v>
      </c>
      <c r="C248" s="14" t="s">
        <v>614</v>
      </c>
      <c r="D248" s="36" t="s">
        <v>615</v>
      </c>
      <c r="E248" s="9">
        <f t="shared" si="47"/>
        <v>22</v>
      </c>
      <c r="F248" s="10">
        <f t="shared" si="50"/>
        <v>0</v>
      </c>
      <c r="G248" s="10">
        <f t="shared" si="51"/>
        <v>0</v>
      </c>
      <c r="H248" s="10">
        <f t="shared" si="52"/>
        <v>0</v>
      </c>
      <c r="I248" s="10">
        <f t="shared" si="53"/>
        <v>1</v>
      </c>
      <c r="J248" s="10">
        <f t="shared" si="54"/>
        <v>4</v>
      </c>
      <c r="K248" s="10">
        <f t="shared" si="55"/>
        <v>1</v>
      </c>
      <c r="L248" s="10">
        <f t="shared" si="48"/>
        <v>0</v>
      </c>
      <c r="M248" s="10">
        <f t="shared" si="56"/>
        <v>16</v>
      </c>
      <c r="N248" s="10">
        <f t="shared" si="57"/>
        <v>0</v>
      </c>
      <c r="O248" s="10">
        <f t="shared" si="58"/>
        <v>0</v>
      </c>
      <c r="P248" s="10">
        <f t="shared" si="59"/>
        <v>0</v>
      </c>
      <c r="Q248" s="10">
        <f t="shared" si="49"/>
        <v>0</v>
      </c>
      <c r="R248" s="11">
        <f t="shared" si="60"/>
        <v>0</v>
      </c>
      <c r="T248" s="13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5">
        <v>0</v>
      </c>
      <c r="AF248" s="13">
        <v>0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5">
        <v>0</v>
      </c>
      <c r="AP248" s="16">
        <v>0</v>
      </c>
      <c r="AR248" s="13">
        <v>0</v>
      </c>
      <c r="AS248" s="14">
        <v>0</v>
      </c>
      <c r="AT248" s="14">
        <v>0</v>
      </c>
      <c r="AU248" s="14">
        <v>0</v>
      </c>
      <c r="AV248" s="14">
        <v>2</v>
      </c>
      <c r="AW248" s="14">
        <v>0</v>
      </c>
      <c r="AX248" s="14">
        <v>0</v>
      </c>
      <c r="AY248" s="14">
        <v>12</v>
      </c>
      <c r="AZ248" s="14">
        <v>0</v>
      </c>
      <c r="BA248" s="14">
        <v>0</v>
      </c>
      <c r="BB248" s="14">
        <v>0</v>
      </c>
      <c r="BC248" s="14">
        <v>0</v>
      </c>
      <c r="BD248" s="15">
        <v>0</v>
      </c>
      <c r="BF248" s="13">
        <v>0</v>
      </c>
      <c r="BG248" s="14">
        <v>0</v>
      </c>
      <c r="BH248" s="14">
        <v>0</v>
      </c>
      <c r="BI248" s="14">
        <v>1</v>
      </c>
      <c r="BJ248" s="14">
        <v>2</v>
      </c>
      <c r="BK248" s="14">
        <v>1</v>
      </c>
      <c r="BL248" s="14">
        <v>0</v>
      </c>
      <c r="BM248" s="14">
        <v>4</v>
      </c>
      <c r="BN248" s="14">
        <v>0</v>
      </c>
      <c r="BO248" s="14">
        <v>0</v>
      </c>
      <c r="BP248" s="14">
        <v>0</v>
      </c>
      <c r="BQ248" s="14">
        <v>0</v>
      </c>
      <c r="BR248" s="15">
        <v>0</v>
      </c>
    </row>
    <row r="249" spans="1:70">
      <c r="A249" s="13" t="s">
        <v>64</v>
      </c>
      <c r="B249" s="14" t="s">
        <v>65</v>
      </c>
      <c r="C249" s="14" t="s">
        <v>616</v>
      </c>
      <c r="D249" s="36" t="s">
        <v>617</v>
      </c>
      <c r="E249" s="9">
        <f t="shared" si="47"/>
        <v>22</v>
      </c>
      <c r="F249" s="10">
        <f t="shared" si="50"/>
        <v>0</v>
      </c>
      <c r="G249" s="10">
        <f t="shared" si="51"/>
        <v>0</v>
      </c>
      <c r="H249" s="10">
        <f t="shared" si="52"/>
        <v>1</v>
      </c>
      <c r="I249" s="10">
        <f t="shared" si="53"/>
        <v>4</v>
      </c>
      <c r="J249" s="10">
        <f t="shared" si="54"/>
        <v>10</v>
      </c>
      <c r="K249" s="10">
        <f t="shared" si="55"/>
        <v>0</v>
      </c>
      <c r="L249" s="10">
        <f t="shared" si="48"/>
        <v>0</v>
      </c>
      <c r="M249" s="10">
        <f t="shared" si="56"/>
        <v>3</v>
      </c>
      <c r="N249" s="10">
        <f t="shared" si="57"/>
        <v>0</v>
      </c>
      <c r="O249" s="10">
        <f t="shared" si="58"/>
        <v>0</v>
      </c>
      <c r="P249" s="10">
        <f t="shared" si="59"/>
        <v>0</v>
      </c>
      <c r="Q249" s="10">
        <f t="shared" si="49"/>
        <v>0</v>
      </c>
      <c r="R249" s="11">
        <f t="shared" si="60"/>
        <v>4</v>
      </c>
      <c r="T249" s="13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5">
        <v>0</v>
      </c>
      <c r="AF249" s="13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5">
        <v>0</v>
      </c>
      <c r="AP249" s="16">
        <v>0</v>
      </c>
      <c r="AR249" s="13">
        <v>0</v>
      </c>
      <c r="AS249" s="14">
        <v>0</v>
      </c>
      <c r="AT249" s="14">
        <v>1</v>
      </c>
      <c r="AU249" s="14">
        <v>3</v>
      </c>
      <c r="AV249" s="14">
        <v>7</v>
      </c>
      <c r="AW249" s="14">
        <v>0</v>
      </c>
      <c r="AX249" s="14">
        <v>0</v>
      </c>
      <c r="AY249" s="14">
        <v>3</v>
      </c>
      <c r="AZ249" s="14">
        <v>0</v>
      </c>
      <c r="BA249" s="14">
        <v>0</v>
      </c>
      <c r="BB249" s="14">
        <v>0</v>
      </c>
      <c r="BC249" s="14">
        <v>0</v>
      </c>
      <c r="BD249" s="15">
        <v>4</v>
      </c>
      <c r="BF249" s="13">
        <v>0</v>
      </c>
      <c r="BG249" s="14">
        <v>0</v>
      </c>
      <c r="BH249" s="14">
        <v>0</v>
      </c>
      <c r="BI249" s="14">
        <v>1</v>
      </c>
      <c r="BJ249" s="14">
        <v>3</v>
      </c>
      <c r="BK249" s="14">
        <v>0</v>
      </c>
      <c r="BL249" s="14">
        <v>0</v>
      </c>
      <c r="BM249" s="14">
        <v>0</v>
      </c>
      <c r="BN249" s="14">
        <v>0</v>
      </c>
      <c r="BO249" s="14">
        <v>0</v>
      </c>
      <c r="BP249" s="14">
        <v>0</v>
      </c>
      <c r="BQ249" s="14">
        <v>0</v>
      </c>
      <c r="BR249" s="15">
        <v>0</v>
      </c>
    </row>
    <row r="250" spans="1:70">
      <c r="A250" s="13" t="s">
        <v>344</v>
      </c>
      <c r="B250" s="14" t="s">
        <v>48</v>
      </c>
      <c r="C250" s="14" t="s">
        <v>618</v>
      </c>
      <c r="D250" s="36" t="s">
        <v>619</v>
      </c>
      <c r="E250" s="9">
        <f t="shared" si="47"/>
        <v>36</v>
      </c>
      <c r="F250" s="10">
        <f t="shared" si="50"/>
        <v>0</v>
      </c>
      <c r="G250" s="10">
        <f t="shared" si="51"/>
        <v>0</v>
      </c>
      <c r="H250" s="10">
        <f t="shared" si="52"/>
        <v>1</v>
      </c>
      <c r="I250" s="10">
        <f t="shared" si="53"/>
        <v>0</v>
      </c>
      <c r="J250" s="10">
        <f t="shared" si="54"/>
        <v>4</v>
      </c>
      <c r="K250" s="10">
        <f t="shared" si="55"/>
        <v>0</v>
      </c>
      <c r="L250" s="10">
        <f t="shared" si="48"/>
        <v>2</v>
      </c>
      <c r="M250" s="10">
        <f t="shared" si="56"/>
        <v>9</v>
      </c>
      <c r="N250" s="10">
        <f t="shared" si="57"/>
        <v>0</v>
      </c>
      <c r="O250" s="10">
        <f t="shared" si="58"/>
        <v>0</v>
      </c>
      <c r="P250" s="10">
        <f t="shared" si="59"/>
        <v>0</v>
      </c>
      <c r="Q250" s="10">
        <f t="shared" si="49"/>
        <v>0</v>
      </c>
      <c r="R250" s="11">
        <f t="shared" si="60"/>
        <v>20</v>
      </c>
      <c r="T250" s="13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5">
        <v>0</v>
      </c>
      <c r="AF250" s="13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5">
        <v>0</v>
      </c>
      <c r="AP250" s="16">
        <v>0</v>
      </c>
      <c r="AR250" s="13">
        <v>0</v>
      </c>
      <c r="AS250" s="14">
        <v>0</v>
      </c>
      <c r="AT250" s="14">
        <v>0</v>
      </c>
      <c r="AU250" s="14">
        <v>0</v>
      </c>
      <c r="AV250" s="14">
        <v>1</v>
      </c>
      <c r="AW250" s="14">
        <v>0</v>
      </c>
      <c r="AX250" s="14">
        <v>0</v>
      </c>
      <c r="AY250" s="14">
        <v>0</v>
      </c>
      <c r="AZ250" s="14">
        <v>0</v>
      </c>
      <c r="BA250" s="14">
        <v>0</v>
      </c>
      <c r="BB250" s="14">
        <v>0</v>
      </c>
      <c r="BC250" s="14">
        <v>0</v>
      </c>
      <c r="BD250" s="15">
        <v>11</v>
      </c>
      <c r="BF250" s="13">
        <v>0</v>
      </c>
      <c r="BG250" s="14">
        <v>0</v>
      </c>
      <c r="BH250" s="14">
        <v>1</v>
      </c>
      <c r="BI250" s="14">
        <v>0</v>
      </c>
      <c r="BJ250" s="14">
        <v>3</v>
      </c>
      <c r="BK250" s="14">
        <v>0</v>
      </c>
      <c r="BL250" s="14">
        <v>2</v>
      </c>
      <c r="BM250" s="14">
        <v>9</v>
      </c>
      <c r="BN250" s="14">
        <v>0</v>
      </c>
      <c r="BO250" s="14">
        <v>0</v>
      </c>
      <c r="BP250" s="14">
        <v>0</v>
      </c>
      <c r="BQ250" s="14">
        <v>0</v>
      </c>
      <c r="BR250" s="15">
        <v>9</v>
      </c>
    </row>
    <row r="251" spans="1:70">
      <c r="A251" s="13" t="s">
        <v>76</v>
      </c>
      <c r="B251" s="14" t="s">
        <v>77</v>
      </c>
      <c r="C251" s="14" t="s">
        <v>620</v>
      </c>
      <c r="D251" s="36" t="s">
        <v>621</v>
      </c>
      <c r="E251" s="9">
        <f t="shared" si="47"/>
        <v>18</v>
      </c>
      <c r="F251" s="10">
        <f t="shared" si="50"/>
        <v>1</v>
      </c>
      <c r="G251" s="10">
        <f t="shared" si="51"/>
        <v>0</v>
      </c>
      <c r="H251" s="10">
        <f t="shared" si="52"/>
        <v>0</v>
      </c>
      <c r="I251" s="10">
        <f t="shared" si="53"/>
        <v>0</v>
      </c>
      <c r="J251" s="10">
        <f t="shared" si="54"/>
        <v>3</v>
      </c>
      <c r="K251" s="10">
        <f t="shared" si="55"/>
        <v>2</v>
      </c>
      <c r="L251" s="10">
        <f t="shared" si="48"/>
        <v>0</v>
      </c>
      <c r="M251" s="10">
        <f t="shared" si="56"/>
        <v>8</v>
      </c>
      <c r="N251" s="10">
        <f t="shared" si="57"/>
        <v>1</v>
      </c>
      <c r="O251" s="10">
        <f t="shared" si="58"/>
        <v>0</v>
      </c>
      <c r="P251" s="10">
        <f t="shared" si="59"/>
        <v>0</v>
      </c>
      <c r="Q251" s="10">
        <f t="shared" si="49"/>
        <v>0</v>
      </c>
      <c r="R251" s="11">
        <f t="shared" si="60"/>
        <v>3</v>
      </c>
      <c r="T251" s="13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5">
        <v>0</v>
      </c>
      <c r="AF251" s="13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5">
        <v>0</v>
      </c>
      <c r="AP251" s="16">
        <v>0</v>
      </c>
      <c r="AR251" s="13">
        <v>0</v>
      </c>
      <c r="AS251" s="14">
        <v>0</v>
      </c>
      <c r="AT251" s="14">
        <v>0</v>
      </c>
      <c r="AU251" s="14">
        <v>0</v>
      </c>
      <c r="AV251" s="14">
        <v>2</v>
      </c>
      <c r="AW251" s="14">
        <v>2</v>
      </c>
      <c r="AX251" s="14">
        <v>0</v>
      </c>
      <c r="AY251" s="14">
        <v>4</v>
      </c>
      <c r="AZ251" s="14">
        <v>1</v>
      </c>
      <c r="BA251" s="14">
        <v>0</v>
      </c>
      <c r="BB251" s="14">
        <v>0</v>
      </c>
      <c r="BC251" s="14">
        <v>0</v>
      </c>
      <c r="BD251" s="15">
        <v>1</v>
      </c>
      <c r="BF251" s="13">
        <v>1</v>
      </c>
      <c r="BG251" s="14">
        <v>0</v>
      </c>
      <c r="BH251" s="14">
        <v>0</v>
      </c>
      <c r="BI251" s="14">
        <v>0</v>
      </c>
      <c r="BJ251" s="14">
        <v>1</v>
      </c>
      <c r="BK251" s="14">
        <v>0</v>
      </c>
      <c r="BL251" s="14">
        <v>0</v>
      </c>
      <c r="BM251" s="14">
        <v>4</v>
      </c>
      <c r="BN251" s="14">
        <v>0</v>
      </c>
      <c r="BO251" s="14">
        <v>0</v>
      </c>
      <c r="BP251" s="14">
        <v>0</v>
      </c>
      <c r="BQ251" s="14">
        <v>0</v>
      </c>
      <c r="BR251" s="15">
        <v>2</v>
      </c>
    </row>
    <row r="252" spans="1:70">
      <c r="A252" s="13" t="s">
        <v>622</v>
      </c>
      <c r="B252" s="14" t="s">
        <v>41</v>
      </c>
      <c r="C252" s="14" t="s">
        <v>623</v>
      </c>
      <c r="D252" s="36" t="s">
        <v>624</v>
      </c>
      <c r="E252" s="9">
        <f t="shared" si="47"/>
        <v>268</v>
      </c>
      <c r="F252" s="10">
        <f t="shared" si="50"/>
        <v>1</v>
      </c>
      <c r="G252" s="10">
        <f t="shared" si="51"/>
        <v>2</v>
      </c>
      <c r="H252" s="10">
        <f t="shared" si="52"/>
        <v>2</v>
      </c>
      <c r="I252" s="10">
        <f t="shared" si="53"/>
        <v>1</v>
      </c>
      <c r="J252" s="10">
        <f t="shared" si="54"/>
        <v>16</v>
      </c>
      <c r="K252" s="10">
        <f t="shared" si="55"/>
        <v>6</v>
      </c>
      <c r="L252" s="10">
        <f t="shared" si="48"/>
        <v>137</v>
      </c>
      <c r="M252" s="10">
        <f t="shared" si="56"/>
        <v>45</v>
      </c>
      <c r="N252" s="10">
        <f t="shared" si="57"/>
        <v>3</v>
      </c>
      <c r="O252" s="10">
        <f t="shared" si="58"/>
        <v>5</v>
      </c>
      <c r="P252" s="10">
        <f t="shared" si="59"/>
        <v>1</v>
      </c>
      <c r="Q252" s="10">
        <f t="shared" si="49"/>
        <v>2</v>
      </c>
      <c r="R252" s="11">
        <f t="shared" si="60"/>
        <v>47</v>
      </c>
      <c r="T252" s="13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5">
        <v>0</v>
      </c>
      <c r="AF252" s="13">
        <v>0</v>
      </c>
      <c r="AG252" s="14">
        <v>0</v>
      </c>
      <c r="AH252" s="14">
        <v>0</v>
      </c>
      <c r="AI252" s="14">
        <v>1</v>
      </c>
      <c r="AJ252" s="14">
        <v>0</v>
      </c>
      <c r="AK252" s="14">
        <v>0</v>
      </c>
      <c r="AL252" s="14">
        <v>0</v>
      </c>
      <c r="AM252" s="14">
        <v>0</v>
      </c>
      <c r="AN252" s="15">
        <v>0</v>
      </c>
      <c r="AP252" s="16">
        <v>0</v>
      </c>
      <c r="AR252" s="13">
        <v>1</v>
      </c>
      <c r="AS252" s="14">
        <v>0</v>
      </c>
      <c r="AT252" s="14">
        <v>1</v>
      </c>
      <c r="AU252" s="14">
        <v>1</v>
      </c>
      <c r="AV252" s="14">
        <v>15</v>
      </c>
      <c r="AW252" s="14">
        <v>1</v>
      </c>
      <c r="AX252" s="14">
        <v>134</v>
      </c>
      <c r="AY252" s="14">
        <v>39</v>
      </c>
      <c r="AZ252" s="14">
        <v>3</v>
      </c>
      <c r="BA252" s="14">
        <v>3</v>
      </c>
      <c r="BB252" s="14">
        <v>1</v>
      </c>
      <c r="BC252" s="14">
        <v>2</v>
      </c>
      <c r="BD252" s="15">
        <v>41</v>
      </c>
      <c r="BF252" s="13">
        <v>0</v>
      </c>
      <c r="BG252" s="14">
        <v>2</v>
      </c>
      <c r="BH252" s="14">
        <v>1</v>
      </c>
      <c r="BI252" s="14">
        <v>0</v>
      </c>
      <c r="BJ252" s="14">
        <v>1</v>
      </c>
      <c r="BK252" s="14">
        <v>5</v>
      </c>
      <c r="BL252" s="14">
        <v>2</v>
      </c>
      <c r="BM252" s="14">
        <v>6</v>
      </c>
      <c r="BN252" s="14">
        <v>0</v>
      </c>
      <c r="BO252" s="14">
        <v>2</v>
      </c>
      <c r="BP252" s="14">
        <v>0</v>
      </c>
      <c r="BQ252" s="14">
        <v>0</v>
      </c>
      <c r="BR252" s="15">
        <v>6</v>
      </c>
    </row>
    <row r="253" spans="1:70">
      <c r="A253" s="13" t="s">
        <v>44</v>
      </c>
      <c r="B253" s="14" t="s">
        <v>45</v>
      </c>
      <c r="C253" s="14" t="s">
        <v>625</v>
      </c>
      <c r="D253" s="36" t="s">
        <v>626</v>
      </c>
      <c r="E253" s="9">
        <f t="shared" si="47"/>
        <v>13</v>
      </c>
      <c r="F253" s="10">
        <f t="shared" si="50"/>
        <v>0</v>
      </c>
      <c r="G253" s="10">
        <f t="shared" si="51"/>
        <v>1</v>
      </c>
      <c r="H253" s="10">
        <f t="shared" si="52"/>
        <v>0</v>
      </c>
      <c r="I253" s="10">
        <f t="shared" si="53"/>
        <v>0</v>
      </c>
      <c r="J253" s="10">
        <f t="shared" si="54"/>
        <v>4</v>
      </c>
      <c r="K253" s="10">
        <f t="shared" si="55"/>
        <v>0</v>
      </c>
      <c r="L253" s="10">
        <f t="shared" si="48"/>
        <v>2</v>
      </c>
      <c r="M253" s="10">
        <f t="shared" si="56"/>
        <v>0</v>
      </c>
      <c r="N253" s="10">
        <f t="shared" si="57"/>
        <v>0</v>
      </c>
      <c r="O253" s="10">
        <f t="shared" si="58"/>
        <v>0</v>
      </c>
      <c r="P253" s="10">
        <f t="shared" si="59"/>
        <v>0</v>
      </c>
      <c r="Q253" s="10">
        <f t="shared" si="49"/>
        <v>0</v>
      </c>
      <c r="R253" s="11">
        <f t="shared" si="60"/>
        <v>6</v>
      </c>
      <c r="T253" s="13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5">
        <v>0</v>
      </c>
      <c r="AF253" s="13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5">
        <v>0</v>
      </c>
      <c r="AP253" s="16">
        <v>0</v>
      </c>
      <c r="AR253" s="13">
        <v>0</v>
      </c>
      <c r="AS253" s="14">
        <v>0</v>
      </c>
      <c r="AT253" s="14">
        <v>0</v>
      </c>
      <c r="AU253" s="14">
        <v>0</v>
      </c>
      <c r="AV253" s="14">
        <v>4</v>
      </c>
      <c r="AW253" s="14">
        <v>0</v>
      </c>
      <c r="AX253" s="14">
        <v>2</v>
      </c>
      <c r="AY253" s="14">
        <v>0</v>
      </c>
      <c r="AZ253" s="14">
        <v>0</v>
      </c>
      <c r="BA253" s="14">
        <v>0</v>
      </c>
      <c r="BB253" s="14">
        <v>0</v>
      </c>
      <c r="BC253" s="14">
        <v>0</v>
      </c>
      <c r="BD253" s="15">
        <v>0</v>
      </c>
      <c r="BF253" s="13">
        <v>0</v>
      </c>
      <c r="BG253" s="14">
        <v>1</v>
      </c>
      <c r="BH253" s="14">
        <v>0</v>
      </c>
      <c r="BI253" s="14">
        <v>0</v>
      </c>
      <c r="BJ253" s="14">
        <v>0</v>
      </c>
      <c r="BK253" s="14">
        <v>0</v>
      </c>
      <c r="BL253" s="14">
        <v>0</v>
      </c>
      <c r="BM253" s="14">
        <v>0</v>
      </c>
      <c r="BN253" s="14">
        <v>0</v>
      </c>
      <c r="BO253" s="14">
        <v>0</v>
      </c>
      <c r="BP253" s="14">
        <v>0</v>
      </c>
      <c r="BQ253" s="14">
        <v>0</v>
      </c>
      <c r="BR253" s="15">
        <v>6</v>
      </c>
    </row>
    <row r="254" spans="1:70">
      <c r="A254" s="13" t="s">
        <v>406</v>
      </c>
      <c r="B254" s="14" t="s">
        <v>65</v>
      </c>
      <c r="C254" s="14" t="s">
        <v>627</v>
      </c>
      <c r="D254" s="36" t="s">
        <v>628</v>
      </c>
      <c r="E254" s="9">
        <f t="shared" si="47"/>
        <v>24</v>
      </c>
      <c r="F254" s="10">
        <f t="shared" si="50"/>
        <v>1</v>
      </c>
      <c r="G254" s="10">
        <f t="shared" si="51"/>
        <v>0</v>
      </c>
      <c r="H254" s="10">
        <f t="shared" si="52"/>
        <v>0</v>
      </c>
      <c r="I254" s="10">
        <f t="shared" si="53"/>
        <v>2</v>
      </c>
      <c r="J254" s="10">
        <f t="shared" si="54"/>
        <v>2</v>
      </c>
      <c r="K254" s="10">
        <f t="shared" si="55"/>
        <v>2</v>
      </c>
      <c r="L254" s="10">
        <f t="shared" si="48"/>
        <v>10</v>
      </c>
      <c r="M254" s="10">
        <f t="shared" si="56"/>
        <v>7</v>
      </c>
      <c r="N254" s="10">
        <f t="shared" si="57"/>
        <v>0</v>
      </c>
      <c r="O254" s="10">
        <f t="shared" si="58"/>
        <v>0</v>
      </c>
      <c r="P254" s="10">
        <f t="shared" si="59"/>
        <v>0</v>
      </c>
      <c r="Q254" s="10">
        <f t="shared" si="49"/>
        <v>0</v>
      </c>
      <c r="R254" s="11">
        <f t="shared" si="60"/>
        <v>0</v>
      </c>
      <c r="T254" s="13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5">
        <v>0</v>
      </c>
      <c r="AF254" s="13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5">
        <v>0</v>
      </c>
      <c r="AP254" s="16">
        <v>0</v>
      </c>
      <c r="AR254" s="13">
        <v>0</v>
      </c>
      <c r="AS254" s="14">
        <v>0</v>
      </c>
      <c r="AT254" s="14">
        <v>0</v>
      </c>
      <c r="AU254" s="14">
        <v>1</v>
      </c>
      <c r="AV254" s="14">
        <v>1</v>
      </c>
      <c r="AW254" s="14">
        <v>1</v>
      </c>
      <c r="AX254" s="14">
        <v>10</v>
      </c>
      <c r="AY254" s="14">
        <v>6</v>
      </c>
      <c r="AZ254" s="14">
        <v>0</v>
      </c>
      <c r="BA254" s="14">
        <v>0</v>
      </c>
      <c r="BB254" s="14">
        <v>0</v>
      </c>
      <c r="BC254" s="14">
        <v>0</v>
      </c>
      <c r="BD254" s="15">
        <v>0</v>
      </c>
      <c r="BF254" s="13">
        <v>1</v>
      </c>
      <c r="BG254" s="14">
        <v>0</v>
      </c>
      <c r="BH254" s="14">
        <v>0</v>
      </c>
      <c r="BI254" s="14">
        <v>1</v>
      </c>
      <c r="BJ254" s="14">
        <v>1</v>
      </c>
      <c r="BK254" s="14">
        <v>1</v>
      </c>
      <c r="BL254" s="14">
        <v>0</v>
      </c>
      <c r="BM254" s="14">
        <v>1</v>
      </c>
      <c r="BN254" s="14">
        <v>0</v>
      </c>
      <c r="BO254" s="14">
        <v>0</v>
      </c>
      <c r="BP254" s="14">
        <v>0</v>
      </c>
      <c r="BQ254" s="14">
        <v>0</v>
      </c>
      <c r="BR254" s="15">
        <v>0</v>
      </c>
    </row>
    <row r="255" spans="1:70">
      <c r="A255" s="13" t="s">
        <v>83</v>
      </c>
      <c r="B255" s="14" t="s">
        <v>45</v>
      </c>
      <c r="C255" s="14" t="s">
        <v>629</v>
      </c>
      <c r="D255" s="36" t="s">
        <v>630</v>
      </c>
      <c r="E255" s="9">
        <f t="shared" si="47"/>
        <v>36</v>
      </c>
      <c r="F255" s="10">
        <f t="shared" si="50"/>
        <v>0</v>
      </c>
      <c r="G255" s="10">
        <f t="shared" si="51"/>
        <v>0</v>
      </c>
      <c r="H255" s="10">
        <f t="shared" si="52"/>
        <v>0</v>
      </c>
      <c r="I255" s="10">
        <f t="shared" si="53"/>
        <v>0</v>
      </c>
      <c r="J255" s="10">
        <f t="shared" si="54"/>
        <v>5</v>
      </c>
      <c r="K255" s="10">
        <f t="shared" si="55"/>
        <v>0</v>
      </c>
      <c r="L255" s="10">
        <f t="shared" si="48"/>
        <v>16</v>
      </c>
      <c r="M255" s="10">
        <f t="shared" si="56"/>
        <v>12</v>
      </c>
      <c r="N255" s="10">
        <f t="shared" si="57"/>
        <v>1</v>
      </c>
      <c r="O255" s="10">
        <f t="shared" si="58"/>
        <v>0</v>
      </c>
      <c r="P255" s="10">
        <f t="shared" si="59"/>
        <v>0</v>
      </c>
      <c r="Q255" s="10">
        <f t="shared" si="49"/>
        <v>0</v>
      </c>
      <c r="R255" s="11">
        <f t="shared" si="60"/>
        <v>2</v>
      </c>
      <c r="T255" s="13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5">
        <v>0</v>
      </c>
      <c r="AF255" s="13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5">
        <v>0</v>
      </c>
      <c r="AP255" s="16">
        <v>0</v>
      </c>
      <c r="AR255" s="13">
        <v>0</v>
      </c>
      <c r="AS255" s="14">
        <v>0</v>
      </c>
      <c r="AT255" s="14">
        <v>0</v>
      </c>
      <c r="AU255" s="14">
        <v>0</v>
      </c>
      <c r="AV255" s="14">
        <v>1</v>
      </c>
      <c r="AW255" s="14">
        <v>0</v>
      </c>
      <c r="AX255" s="14">
        <v>14</v>
      </c>
      <c r="AY255" s="14">
        <v>4</v>
      </c>
      <c r="AZ255" s="14">
        <v>0</v>
      </c>
      <c r="BA255" s="14">
        <v>0</v>
      </c>
      <c r="BB255" s="14">
        <v>0</v>
      </c>
      <c r="BC255" s="14">
        <v>0</v>
      </c>
      <c r="BD255" s="15">
        <v>1</v>
      </c>
      <c r="BF255" s="13">
        <v>0</v>
      </c>
      <c r="BG255" s="14">
        <v>0</v>
      </c>
      <c r="BH255" s="14">
        <v>0</v>
      </c>
      <c r="BI255" s="14">
        <v>0</v>
      </c>
      <c r="BJ255" s="14">
        <v>4</v>
      </c>
      <c r="BK255" s="14">
        <v>0</v>
      </c>
      <c r="BL255" s="14">
        <v>2</v>
      </c>
      <c r="BM255" s="14">
        <v>8</v>
      </c>
      <c r="BN255" s="14">
        <v>1</v>
      </c>
      <c r="BO255" s="14">
        <v>0</v>
      </c>
      <c r="BP255" s="14">
        <v>0</v>
      </c>
      <c r="BQ255" s="14">
        <v>0</v>
      </c>
      <c r="BR255" s="15">
        <v>1</v>
      </c>
    </row>
    <row r="256" spans="1:70">
      <c r="A256" s="13" t="s">
        <v>40</v>
      </c>
      <c r="B256" s="14" t="s">
        <v>41</v>
      </c>
      <c r="C256" s="14" t="s">
        <v>631</v>
      </c>
      <c r="D256" s="36" t="s">
        <v>632</v>
      </c>
      <c r="E256" s="9">
        <f t="shared" si="47"/>
        <v>63</v>
      </c>
      <c r="F256" s="10">
        <f t="shared" si="50"/>
        <v>0</v>
      </c>
      <c r="G256" s="10">
        <f t="shared" si="51"/>
        <v>0</v>
      </c>
      <c r="H256" s="10">
        <f t="shared" si="52"/>
        <v>2</v>
      </c>
      <c r="I256" s="10">
        <f t="shared" si="53"/>
        <v>0</v>
      </c>
      <c r="J256" s="10">
        <f t="shared" si="54"/>
        <v>11</v>
      </c>
      <c r="K256" s="10">
        <f t="shared" si="55"/>
        <v>5</v>
      </c>
      <c r="L256" s="10">
        <f t="shared" si="48"/>
        <v>0</v>
      </c>
      <c r="M256" s="10">
        <f t="shared" si="56"/>
        <v>8</v>
      </c>
      <c r="N256" s="10">
        <f t="shared" si="57"/>
        <v>3</v>
      </c>
      <c r="O256" s="10">
        <f t="shared" si="58"/>
        <v>1</v>
      </c>
      <c r="P256" s="10">
        <f t="shared" si="59"/>
        <v>1</v>
      </c>
      <c r="Q256" s="10">
        <f t="shared" si="49"/>
        <v>0</v>
      </c>
      <c r="R256" s="11">
        <f t="shared" si="60"/>
        <v>32</v>
      </c>
      <c r="T256" s="13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5">
        <v>0</v>
      </c>
      <c r="AF256" s="13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5">
        <v>0</v>
      </c>
      <c r="AP256" s="16">
        <v>0</v>
      </c>
      <c r="AR256" s="13">
        <v>0</v>
      </c>
      <c r="AS256" s="14">
        <v>0</v>
      </c>
      <c r="AT256" s="14">
        <v>1</v>
      </c>
      <c r="AU256" s="14">
        <v>0</v>
      </c>
      <c r="AV256" s="14">
        <v>6</v>
      </c>
      <c r="AW256" s="14">
        <v>2</v>
      </c>
      <c r="AX256" s="14">
        <v>0</v>
      </c>
      <c r="AY256" s="14">
        <v>7</v>
      </c>
      <c r="AZ256" s="14">
        <v>0</v>
      </c>
      <c r="BA256" s="14">
        <v>1</v>
      </c>
      <c r="BB256" s="14">
        <v>1</v>
      </c>
      <c r="BC256" s="14">
        <v>0</v>
      </c>
      <c r="BD256" s="15">
        <v>31</v>
      </c>
      <c r="BF256" s="13">
        <v>0</v>
      </c>
      <c r="BG256" s="14">
        <v>0</v>
      </c>
      <c r="BH256" s="14">
        <v>1</v>
      </c>
      <c r="BI256" s="14">
        <v>0</v>
      </c>
      <c r="BJ256" s="14">
        <v>5</v>
      </c>
      <c r="BK256" s="14">
        <v>3</v>
      </c>
      <c r="BL256" s="14">
        <v>0</v>
      </c>
      <c r="BM256" s="14">
        <v>1</v>
      </c>
      <c r="BN256" s="14">
        <v>3</v>
      </c>
      <c r="BO256" s="14">
        <v>0</v>
      </c>
      <c r="BP256" s="14">
        <v>0</v>
      </c>
      <c r="BQ256" s="14">
        <v>0</v>
      </c>
      <c r="BR256" s="15">
        <v>1</v>
      </c>
    </row>
    <row r="257" spans="1:70">
      <c r="A257" s="13" t="s">
        <v>136</v>
      </c>
      <c r="B257" s="14" t="s">
        <v>45</v>
      </c>
      <c r="C257" s="14" t="s">
        <v>633</v>
      </c>
      <c r="D257" s="36" t="s">
        <v>634</v>
      </c>
      <c r="E257" s="9">
        <f t="shared" si="47"/>
        <v>56</v>
      </c>
      <c r="F257" s="10">
        <f t="shared" si="50"/>
        <v>0</v>
      </c>
      <c r="G257" s="10">
        <f t="shared" si="51"/>
        <v>0</v>
      </c>
      <c r="H257" s="10">
        <f t="shared" si="52"/>
        <v>1</v>
      </c>
      <c r="I257" s="10">
        <f t="shared" si="53"/>
        <v>0</v>
      </c>
      <c r="J257" s="10">
        <f t="shared" si="54"/>
        <v>8</v>
      </c>
      <c r="K257" s="10">
        <f t="shared" si="55"/>
        <v>0</v>
      </c>
      <c r="L257" s="10">
        <f t="shared" si="48"/>
        <v>0</v>
      </c>
      <c r="M257" s="10">
        <f t="shared" si="56"/>
        <v>1</v>
      </c>
      <c r="N257" s="10">
        <f t="shared" si="57"/>
        <v>2</v>
      </c>
      <c r="O257" s="10">
        <f t="shared" si="58"/>
        <v>0</v>
      </c>
      <c r="P257" s="10">
        <f t="shared" si="59"/>
        <v>0</v>
      </c>
      <c r="Q257" s="10">
        <f t="shared" si="49"/>
        <v>0</v>
      </c>
      <c r="R257" s="11">
        <f t="shared" si="60"/>
        <v>44</v>
      </c>
      <c r="T257" s="13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5">
        <v>0</v>
      </c>
      <c r="AF257" s="13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5">
        <v>0</v>
      </c>
      <c r="AP257" s="16">
        <v>0</v>
      </c>
      <c r="AR257" s="13">
        <v>0</v>
      </c>
      <c r="AS257" s="14">
        <v>0</v>
      </c>
      <c r="AT257" s="14">
        <v>0</v>
      </c>
      <c r="AU257" s="14">
        <v>0</v>
      </c>
      <c r="AV257" s="14">
        <v>1</v>
      </c>
      <c r="AW257" s="14">
        <v>0</v>
      </c>
      <c r="AX257" s="14">
        <v>0</v>
      </c>
      <c r="AY257" s="14">
        <v>1</v>
      </c>
      <c r="AZ257" s="14">
        <v>1</v>
      </c>
      <c r="BA257" s="14">
        <v>0</v>
      </c>
      <c r="BB257" s="14">
        <v>0</v>
      </c>
      <c r="BC257" s="14">
        <v>0</v>
      </c>
      <c r="BD257" s="15">
        <v>38</v>
      </c>
      <c r="BF257" s="13">
        <v>0</v>
      </c>
      <c r="BG257" s="14">
        <v>0</v>
      </c>
      <c r="BH257" s="14">
        <v>1</v>
      </c>
      <c r="BI257" s="14">
        <v>0</v>
      </c>
      <c r="BJ257" s="14">
        <v>7</v>
      </c>
      <c r="BK257" s="14">
        <v>0</v>
      </c>
      <c r="BL257" s="14">
        <v>0</v>
      </c>
      <c r="BM257" s="14">
        <v>0</v>
      </c>
      <c r="BN257" s="14">
        <v>1</v>
      </c>
      <c r="BO257" s="14">
        <v>0</v>
      </c>
      <c r="BP257" s="14">
        <v>0</v>
      </c>
      <c r="BQ257" s="14">
        <v>0</v>
      </c>
      <c r="BR257" s="15">
        <v>6</v>
      </c>
    </row>
    <row r="258" spans="1:70">
      <c r="A258" s="13" t="s">
        <v>41</v>
      </c>
      <c r="B258" s="14" t="s">
        <v>48</v>
      </c>
      <c r="C258" s="14" t="s">
        <v>635</v>
      </c>
      <c r="D258" s="36" t="s">
        <v>636</v>
      </c>
      <c r="E258" s="9">
        <f t="shared" si="47"/>
        <v>35</v>
      </c>
      <c r="F258" s="10">
        <f t="shared" si="50"/>
        <v>0</v>
      </c>
      <c r="G258" s="10">
        <f t="shared" si="51"/>
        <v>1</v>
      </c>
      <c r="H258" s="10">
        <f t="shared" si="52"/>
        <v>0</v>
      </c>
      <c r="I258" s="10">
        <f t="shared" si="53"/>
        <v>0</v>
      </c>
      <c r="J258" s="10">
        <f t="shared" si="54"/>
        <v>6</v>
      </c>
      <c r="K258" s="10">
        <f t="shared" si="55"/>
        <v>0</v>
      </c>
      <c r="L258" s="10">
        <f t="shared" si="48"/>
        <v>0</v>
      </c>
      <c r="M258" s="10">
        <f t="shared" si="56"/>
        <v>2</v>
      </c>
      <c r="N258" s="10">
        <f t="shared" si="57"/>
        <v>4</v>
      </c>
      <c r="O258" s="10">
        <f t="shared" si="58"/>
        <v>3</v>
      </c>
      <c r="P258" s="10">
        <f t="shared" si="59"/>
        <v>0</v>
      </c>
      <c r="Q258" s="10">
        <f t="shared" si="49"/>
        <v>0</v>
      </c>
      <c r="R258" s="11">
        <f t="shared" si="60"/>
        <v>19</v>
      </c>
      <c r="T258" s="13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5">
        <v>0</v>
      </c>
      <c r="AF258" s="13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5">
        <v>0</v>
      </c>
      <c r="AP258" s="16">
        <v>0</v>
      </c>
      <c r="AR258" s="13">
        <v>0</v>
      </c>
      <c r="AS258" s="14">
        <v>0</v>
      </c>
      <c r="AT258" s="14">
        <v>0</v>
      </c>
      <c r="AU258" s="14">
        <v>0</v>
      </c>
      <c r="AV258" s="14">
        <v>6</v>
      </c>
      <c r="AW258" s="14">
        <v>0</v>
      </c>
      <c r="AX258" s="14">
        <v>0</v>
      </c>
      <c r="AY258" s="14">
        <v>2</v>
      </c>
      <c r="AZ258" s="14">
        <v>4</v>
      </c>
      <c r="BA258" s="14">
        <v>3</v>
      </c>
      <c r="BB258" s="14">
        <v>0</v>
      </c>
      <c r="BC258" s="14">
        <v>0</v>
      </c>
      <c r="BD258" s="15">
        <v>19</v>
      </c>
      <c r="BF258" s="13">
        <v>0</v>
      </c>
      <c r="BG258" s="14">
        <v>1</v>
      </c>
      <c r="BH258" s="14">
        <v>0</v>
      </c>
      <c r="BI258" s="14">
        <v>0</v>
      </c>
      <c r="BJ258" s="14">
        <v>0</v>
      </c>
      <c r="BK258" s="14">
        <v>0</v>
      </c>
      <c r="BL258" s="14">
        <v>0</v>
      </c>
      <c r="BM258" s="14">
        <v>0</v>
      </c>
      <c r="BN258" s="14">
        <v>0</v>
      </c>
      <c r="BO258" s="14">
        <v>0</v>
      </c>
      <c r="BP258" s="14">
        <v>0</v>
      </c>
      <c r="BQ258" s="14">
        <v>0</v>
      </c>
      <c r="BR258" s="15">
        <v>0</v>
      </c>
    </row>
    <row r="259" spans="1:70">
      <c r="A259" s="13" t="s">
        <v>70</v>
      </c>
      <c r="B259" s="14" t="s">
        <v>30</v>
      </c>
      <c r="C259" s="14" t="s">
        <v>637</v>
      </c>
      <c r="D259" s="36" t="s">
        <v>638</v>
      </c>
      <c r="E259" s="9">
        <f t="shared" ref="E259:E322" si="61">SUM(F259:R259)</f>
        <v>81</v>
      </c>
      <c r="F259" s="10">
        <f t="shared" si="50"/>
        <v>7</v>
      </c>
      <c r="G259" s="10">
        <f t="shared" si="51"/>
        <v>6</v>
      </c>
      <c r="H259" s="10">
        <f t="shared" si="52"/>
        <v>8</v>
      </c>
      <c r="I259" s="10">
        <f t="shared" si="53"/>
        <v>0</v>
      </c>
      <c r="J259" s="10">
        <f t="shared" si="54"/>
        <v>10</v>
      </c>
      <c r="K259" s="10">
        <f t="shared" si="55"/>
        <v>1</v>
      </c>
      <c r="L259" s="10">
        <f t="shared" ref="L259:L322" si="62">AI259+AX259+BL259</f>
        <v>34</v>
      </c>
      <c r="M259" s="10">
        <f t="shared" si="56"/>
        <v>9</v>
      </c>
      <c r="N259" s="10">
        <f t="shared" si="57"/>
        <v>0</v>
      </c>
      <c r="O259" s="10">
        <f t="shared" si="58"/>
        <v>0</v>
      </c>
      <c r="P259" s="10">
        <f t="shared" si="59"/>
        <v>0</v>
      </c>
      <c r="Q259" s="10">
        <f t="shared" ref="Q259:Q322" si="63">AM259+BC259+BQ259</f>
        <v>0</v>
      </c>
      <c r="R259" s="11">
        <f t="shared" si="60"/>
        <v>6</v>
      </c>
      <c r="T259" s="13">
        <v>1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5">
        <v>0</v>
      </c>
      <c r="AF259" s="13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5">
        <v>0</v>
      </c>
      <c r="AP259" s="16">
        <v>0</v>
      </c>
      <c r="AR259" s="13">
        <v>1</v>
      </c>
      <c r="AS259" s="14">
        <v>1</v>
      </c>
      <c r="AT259" s="14">
        <v>6</v>
      </c>
      <c r="AU259" s="14">
        <v>0</v>
      </c>
      <c r="AV259" s="14">
        <v>7</v>
      </c>
      <c r="AW259" s="14">
        <v>0</v>
      </c>
      <c r="AX259" s="14">
        <v>34</v>
      </c>
      <c r="AY259" s="14">
        <v>6</v>
      </c>
      <c r="AZ259" s="14">
        <v>0</v>
      </c>
      <c r="BA259" s="14">
        <v>0</v>
      </c>
      <c r="BB259" s="14">
        <v>0</v>
      </c>
      <c r="BC259" s="14">
        <v>0</v>
      </c>
      <c r="BD259" s="15">
        <v>6</v>
      </c>
      <c r="BF259" s="13">
        <v>5</v>
      </c>
      <c r="BG259" s="14">
        <v>5</v>
      </c>
      <c r="BH259" s="14">
        <v>2</v>
      </c>
      <c r="BI259" s="14">
        <v>0</v>
      </c>
      <c r="BJ259" s="14">
        <v>3</v>
      </c>
      <c r="BK259" s="14">
        <v>1</v>
      </c>
      <c r="BL259" s="14">
        <v>0</v>
      </c>
      <c r="BM259" s="14">
        <v>3</v>
      </c>
      <c r="BN259" s="14">
        <v>0</v>
      </c>
      <c r="BO259" s="14">
        <v>0</v>
      </c>
      <c r="BP259" s="14">
        <v>0</v>
      </c>
      <c r="BQ259" s="14">
        <v>0</v>
      </c>
      <c r="BR259" s="15">
        <v>0</v>
      </c>
    </row>
    <row r="260" spans="1:70">
      <c r="A260" s="13" t="s">
        <v>198</v>
      </c>
      <c r="B260" s="14" t="s">
        <v>37</v>
      </c>
      <c r="C260" s="14" t="s">
        <v>639</v>
      </c>
      <c r="D260" s="36" t="s">
        <v>640</v>
      </c>
      <c r="E260" s="9">
        <f t="shared" si="61"/>
        <v>3</v>
      </c>
      <c r="F260" s="10">
        <f t="shared" ref="F260:F323" si="64">T260+AF260+AR260+BF260</f>
        <v>0</v>
      </c>
      <c r="G260" s="10">
        <f t="shared" ref="G260:G323" si="65">U260+AS260+BG260</f>
        <v>0</v>
      </c>
      <c r="H260" s="10">
        <f t="shared" ref="H260:H323" si="66">V260+AT260+BH260</f>
        <v>0</v>
      </c>
      <c r="I260" s="10">
        <f t="shared" ref="I260:I323" si="67">W260+AG260+AU260+BI260</f>
        <v>0</v>
      </c>
      <c r="J260" s="10">
        <f t="shared" ref="J260:J323" si="68">X260+AH260+AV260+BJ260</f>
        <v>0</v>
      </c>
      <c r="K260" s="10">
        <f t="shared" ref="K260:K323" si="69">Y260+AW260+BK260</f>
        <v>0</v>
      </c>
      <c r="L260" s="10">
        <f t="shared" si="62"/>
        <v>0</v>
      </c>
      <c r="M260" s="10">
        <f t="shared" ref="M260:M323" si="70">Z260+AJ260+AP260+AY260+BM260</f>
        <v>3</v>
      </c>
      <c r="N260" s="10">
        <f t="shared" ref="N260:N323" si="71">AA260+AK260+AZ260+BN260</f>
        <v>0</v>
      </c>
      <c r="O260" s="10">
        <f t="shared" ref="O260:O323" si="72">AB260+AL260+BA260+BO260</f>
        <v>0</v>
      </c>
      <c r="P260" s="10">
        <f t="shared" ref="P260:P323" si="73">AC260+BB260+BP260</f>
        <v>0</v>
      </c>
      <c r="Q260" s="10">
        <f t="shared" si="63"/>
        <v>0</v>
      </c>
      <c r="R260" s="11">
        <f t="shared" ref="R260:R323" si="74">AD260+AN260+BD260+BR260</f>
        <v>0</v>
      </c>
      <c r="T260" s="13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5">
        <v>0</v>
      </c>
      <c r="AF260" s="13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5">
        <v>0</v>
      </c>
      <c r="AP260" s="16">
        <v>0</v>
      </c>
      <c r="AR260" s="13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5">
        <v>0</v>
      </c>
      <c r="BF260" s="13">
        <v>0</v>
      </c>
      <c r="BG260" s="14">
        <v>0</v>
      </c>
      <c r="BH260" s="14">
        <v>0</v>
      </c>
      <c r="BI260" s="14">
        <v>0</v>
      </c>
      <c r="BJ260" s="14">
        <v>0</v>
      </c>
      <c r="BK260" s="14">
        <v>0</v>
      </c>
      <c r="BL260" s="14">
        <v>0</v>
      </c>
      <c r="BM260" s="14">
        <v>3</v>
      </c>
      <c r="BN260" s="14">
        <v>0</v>
      </c>
      <c r="BO260" s="14">
        <v>0</v>
      </c>
      <c r="BP260" s="14">
        <v>0</v>
      </c>
      <c r="BQ260" s="14">
        <v>0</v>
      </c>
      <c r="BR260" s="15">
        <v>0</v>
      </c>
    </row>
    <row r="261" spans="1:70">
      <c r="A261" s="13" t="s">
        <v>323</v>
      </c>
      <c r="B261" s="14" t="s">
        <v>48</v>
      </c>
      <c r="C261" s="14" t="s">
        <v>641</v>
      </c>
      <c r="D261" s="36" t="s">
        <v>642</v>
      </c>
      <c r="E261" s="9">
        <f t="shared" si="61"/>
        <v>51</v>
      </c>
      <c r="F261" s="10">
        <f t="shared" si="64"/>
        <v>0</v>
      </c>
      <c r="G261" s="10">
        <f t="shared" si="65"/>
        <v>2</v>
      </c>
      <c r="H261" s="10">
        <f t="shared" si="66"/>
        <v>1</v>
      </c>
      <c r="I261" s="10">
        <f t="shared" si="67"/>
        <v>0</v>
      </c>
      <c r="J261" s="10">
        <f t="shared" si="68"/>
        <v>9</v>
      </c>
      <c r="K261" s="10">
        <f t="shared" si="69"/>
        <v>0</v>
      </c>
      <c r="L261" s="10">
        <f t="shared" si="62"/>
        <v>0</v>
      </c>
      <c r="M261" s="10">
        <f t="shared" si="70"/>
        <v>29</v>
      </c>
      <c r="N261" s="10">
        <f t="shared" si="71"/>
        <v>0</v>
      </c>
      <c r="O261" s="10">
        <f t="shared" si="72"/>
        <v>3</v>
      </c>
      <c r="P261" s="10">
        <f t="shared" si="73"/>
        <v>0</v>
      </c>
      <c r="Q261" s="10">
        <f t="shared" si="63"/>
        <v>0</v>
      </c>
      <c r="R261" s="11">
        <f t="shared" si="74"/>
        <v>7</v>
      </c>
      <c r="T261" s="13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5">
        <v>0</v>
      </c>
      <c r="AF261" s="13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5">
        <v>0</v>
      </c>
      <c r="AP261" s="16">
        <v>0</v>
      </c>
      <c r="AR261" s="13">
        <v>0</v>
      </c>
      <c r="AS261" s="14">
        <v>0</v>
      </c>
      <c r="AT261" s="14">
        <v>1</v>
      </c>
      <c r="AU261" s="14">
        <v>0</v>
      </c>
      <c r="AV261" s="14">
        <v>3</v>
      </c>
      <c r="AW261" s="14">
        <v>0</v>
      </c>
      <c r="AX261" s="14">
        <v>0</v>
      </c>
      <c r="AY261" s="14">
        <v>26</v>
      </c>
      <c r="AZ261" s="14">
        <v>0</v>
      </c>
      <c r="BA261" s="14">
        <v>2</v>
      </c>
      <c r="BB261" s="14">
        <v>0</v>
      </c>
      <c r="BC261" s="14">
        <v>0</v>
      </c>
      <c r="BD261" s="15">
        <v>6</v>
      </c>
      <c r="BF261" s="13">
        <v>0</v>
      </c>
      <c r="BG261" s="14">
        <v>2</v>
      </c>
      <c r="BH261" s="14">
        <v>0</v>
      </c>
      <c r="BI261" s="14">
        <v>0</v>
      </c>
      <c r="BJ261" s="14">
        <v>6</v>
      </c>
      <c r="BK261" s="14">
        <v>0</v>
      </c>
      <c r="BL261" s="14">
        <v>0</v>
      </c>
      <c r="BM261" s="14">
        <v>3</v>
      </c>
      <c r="BN261" s="14">
        <v>0</v>
      </c>
      <c r="BO261" s="14">
        <v>1</v>
      </c>
      <c r="BP261" s="14">
        <v>0</v>
      </c>
      <c r="BQ261" s="14">
        <v>0</v>
      </c>
      <c r="BR261" s="15">
        <v>1</v>
      </c>
    </row>
    <row r="262" spans="1:70">
      <c r="A262" s="13" t="s">
        <v>80</v>
      </c>
      <c r="B262" s="14" t="s">
        <v>30</v>
      </c>
      <c r="C262" s="14" t="s">
        <v>643</v>
      </c>
      <c r="D262" s="36" t="s">
        <v>644</v>
      </c>
      <c r="E262" s="9">
        <f t="shared" si="61"/>
        <v>160</v>
      </c>
      <c r="F262" s="10">
        <f t="shared" si="64"/>
        <v>16</v>
      </c>
      <c r="G262" s="10">
        <f t="shared" si="65"/>
        <v>1</v>
      </c>
      <c r="H262" s="10">
        <f t="shared" si="66"/>
        <v>2</v>
      </c>
      <c r="I262" s="10">
        <f t="shared" si="67"/>
        <v>3</v>
      </c>
      <c r="J262" s="10">
        <f t="shared" si="68"/>
        <v>24</v>
      </c>
      <c r="K262" s="10">
        <f t="shared" si="69"/>
        <v>8</v>
      </c>
      <c r="L262" s="10">
        <f t="shared" si="62"/>
        <v>12</v>
      </c>
      <c r="M262" s="10">
        <f t="shared" si="70"/>
        <v>51</v>
      </c>
      <c r="N262" s="10">
        <f t="shared" si="71"/>
        <v>4</v>
      </c>
      <c r="O262" s="10">
        <f t="shared" si="72"/>
        <v>5</v>
      </c>
      <c r="P262" s="10">
        <f t="shared" si="73"/>
        <v>2</v>
      </c>
      <c r="Q262" s="10">
        <f t="shared" si="63"/>
        <v>0</v>
      </c>
      <c r="R262" s="11">
        <f t="shared" si="74"/>
        <v>32</v>
      </c>
      <c r="T262" s="13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5">
        <v>0</v>
      </c>
      <c r="AF262" s="13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5">
        <v>0</v>
      </c>
      <c r="AP262" s="16">
        <v>0</v>
      </c>
      <c r="AR262" s="13">
        <v>2</v>
      </c>
      <c r="AS262" s="14">
        <v>1</v>
      </c>
      <c r="AT262" s="14">
        <v>2</v>
      </c>
      <c r="AU262" s="14">
        <v>0</v>
      </c>
      <c r="AV262" s="14">
        <v>8</v>
      </c>
      <c r="AW262" s="14">
        <v>1</v>
      </c>
      <c r="AX262" s="14">
        <v>12</v>
      </c>
      <c r="AY262" s="14">
        <v>47</v>
      </c>
      <c r="AZ262" s="14">
        <v>4</v>
      </c>
      <c r="BA262" s="14">
        <v>0</v>
      </c>
      <c r="BB262" s="14">
        <v>0</v>
      </c>
      <c r="BC262" s="14">
        <v>0</v>
      </c>
      <c r="BD262" s="15">
        <v>28</v>
      </c>
      <c r="BF262" s="13">
        <v>14</v>
      </c>
      <c r="BG262" s="14">
        <v>0</v>
      </c>
      <c r="BH262" s="14">
        <v>0</v>
      </c>
      <c r="BI262" s="14">
        <v>3</v>
      </c>
      <c r="BJ262" s="14">
        <v>16</v>
      </c>
      <c r="BK262" s="14">
        <v>7</v>
      </c>
      <c r="BL262" s="14">
        <v>0</v>
      </c>
      <c r="BM262" s="14">
        <v>4</v>
      </c>
      <c r="BN262" s="14">
        <v>0</v>
      </c>
      <c r="BO262" s="14">
        <v>5</v>
      </c>
      <c r="BP262" s="14">
        <v>2</v>
      </c>
      <c r="BQ262" s="14">
        <v>0</v>
      </c>
      <c r="BR262" s="15">
        <v>4</v>
      </c>
    </row>
    <row r="263" spans="1:70">
      <c r="A263" s="13" t="s">
        <v>306</v>
      </c>
      <c r="B263" s="14" t="s">
        <v>48</v>
      </c>
      <c r="C263" s="14" t="s">
        <v>645</v>
      </c>
      <c r="D263" s="36" t="s">
        <v>646</v>
      </c>
      <c r="E263" s="9">
        <f t="shared" si="61"/>
        <v>34</v>
      </c>
      <c r="F263" s="10">
        <f t="shared" si="64"/>
        <v>0</v>
      </c>
      <c r="G263" s="10">
        <f t="shared" si="65"/>
        <v>0</v>
      </c>
      <c r="H263" s="10">
        <f t="shared" si="66"/>
        <v>0</v>
      </c>
      <c r="I263" s="10">
        <f t="shared" si="67"/>
        <v>0</v>
      </c>
      <c r="J263" s="10">
        <f t="shared" si="68"/>
        <v>0</v>
      </c>
      <c r="K263" s="10">
        <f t="shared" si="69"/>
        <v>1</v>
      </c>
      <c r="L263" s="10">
        <f t="shared" si="62"/>
        <v>0</v>
      </c>
      <c r="M263" s="10">
        <f t="shared" si="70"/>
        <v>0</v>
      </c>
      <c r="N263" s="10">
        <f t="shared" si="71"/>
        <v>0</v>
      </c>
      <c r="O263" s="10">
        <f t="shared" si="72"/>
        <v>0</v>
      </c>
      <c r="P263" s="10">
        <f t="shared" si="73"/>
        <v>0</v>
      </c>
      <c r="Q263" s="10">
        <f t="shared" si="63"/>
        <v>0</v>
      </c>
      <c r="R263" s="11">
        <f t="shared" si="74"/>
        <v>33</v>
      </c>
      <c r="T263" s="13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5">
        <v>0</v>
      </c>
      <c r="AF263" s="13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5">
        <v>0</v>
      </c>
      <c r="AP263" s="16">
        <v>0</v>
      </c>
      <c r="AR263" s="13">
        <v>0</v>
      </c>
      <c r="AS263" s="14">
        <v>0</v>
      </c>
      <c r="AT263" s="14">
        <v>0</v>
      </c>
      <c r="AU263" s="14">
        <v>0</v>
      </c>
      <c r="AV263" s="14">
        <v>0</v>
      </c>
      <c r="AW263" s="14">
        <v>1</v>
      </c>
      <c r="AX263" s="14">
        <v>0</v>
      </c>
      <c r="AY263" s="14">
        <v>0</v>
      </c>
      <c r="AZ263" s="14">
        <v>0</v>
      </c>
      <c r="BA263" s="14">
        <v>0</v>
      </c>
      <c r="BB263" s="14">
        <v>0</v>
      </c>
      <c r="BC263" s="14">
        <v>0</v>
      </c>
      <c r="BD263" s="15">
        <v>33</v>
      </c>
      <c r="BF263" s="13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0</v>
      </c>
      <c r="BO263" s="14">
        <v>0</v>
      </c>
      <c r="BP263" s="14">
        <v>0</v>
      </c>
      <c r="BQ263" s="14">
        <v>0</v>
      </c>
      <c r="BR263" s="15">
        <v>0</v>
      </c>
    </row>
    <row r="264" spans="1:70">
      <c r="A264" s="13" t="s">
        <v>61</v>
      </c>
      <c r="B264" s="14" t="s">
        <v>48</v>
      </c>
      <c r="C264" s="14" t="s">
        <v>647</v>
      </c>
      <c r="D264" s="36" t="s">
        <v>648</v>
      </c>
      <c r="E264" s="9">
        <f t="shared" si="61"/>
        <v>4</v>
      </c>
      <c r="F264" s="10">
        <f t="shared" si="64"/>
        <v>0</v>
      </c>
      <c r="G264" s="10">
        <f t="shared" si="65"/>
        <v>0</v>
      </c>
      <c r="H264" s="10">
        <f t="shared" si="66"/>
        <v>0</v>
      </c>
      <c r="I264" s="10">
        <f t="shared" si="67"/>
        <v>0</v>
      </c>
      <c r="J264" s="10">
        <f t="shared" si="68"/>
        <v>1</v>
      </c>
      <c r="K264" s="10">
        <f t="shared" si="69"/>
        <v>0</v>
      </c>
      <c r="L264" s="10">
        <f t="shared" si="62"/>
        <v>0</v>
      </c>
      <c r="M264" s="10">
        <f t="shared" si="70"/>
        <v>2</v>
      </c>
      <c r="N264" s="10">
        <f t="shared" si="71"/>
        <v>0</v>
      </c>
      <c r="O264" s="10">
        <f t="shared" si="72"/>
        <v>1</v>
      </c>
      <c r="P264" s="10">
        <f t="shared" si="73"/>
        <v>0</v>
      </c>
      <c r="Q264" s="10">
        <f t="shared" si="63"/>
        <v>0</v>
      </c>
      <c r="R264" s="11">
        <f t="shared" si="74"/>
        <v>0</v>
      </c>
      <c r="T264" s="13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5">
        <v>0</v>
      </c>
      <c r="AF264" s="13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5">
        <v>0</v>
      </c>
      <c r="AP264" s="16">
        <v>0</v>
      </c>
      <c r="AR264" s="13">
        <v>0</v>
      </c>
      <c r="AS264" s="14">
        <v>0</v>
      </c>
      <c r="AT264" s="14">
        <v>0</v>
      </c>
      <c r="AU264" s="14">
        <v>0</v>
      </c>
      <c r="AV264" s="14">
        <v>1</v>
      </c>
      <c r="AW264" s="14">
        <v>0</v>
      </c>
      <c r="AX264" s="14">
        <v>0</v>
      </c>
      <c r="AY264" s="14">
        <v>2</v>
      </c>
      <c r="AZ264" s="14">
        <v>0</v>
      </c>
      <c r="BA264" s="14">
        <v>1</v>
      </c>
      <c r="BB264" s="14">
        <v>0</v>
      </c>
      <c r="BC264" s="14">
        <v>0</v>
      </c>
      <c r="BD264" s="15">
        <v>0</v>
      </c>
      <c r="BF264" s="13">
        <v>0</v>
      </c>
      <c r="BG264" s="14">
        <v>0</v>
      </c>
      <c r="BH264" s="14">
        <v>0</v>
      </c>
      <c r="BI264" s="14">
        <v>0</v>
      </c>
      <c r="BJ264" s="14">
        <v>0</v>
      </c>
      <c r="BK264" s="14">
        <v>0</v>
      </c>
      <c r="BL264" s="14">
        <v>0</v>
      </c>
      <c r="BM264" s="14">
        <v>0</v>
      </c>
      <c r="BN264" s="14">
        <v>0</v>
      </c>
      <c r="BO264" s="14">
        <v>0</v>
      </c>
      <c r="BP264" s="14">
        <v>0</v>
      </c>
      <c r="BQ264" s="14">
        <v>0</v>
      </c>
      <c r="BR264" s="15">
        <v>0</v>
      </c>
    </row>
    <row r="265" spans="1:70">
      <c r="A265" s="13" t="s">
        <v>83</v>
      </c>
      <c r="B265" s="14" t="s">
        <v>45</v>
      </c>
      <c r="C265" s="14" t="s">
        <v>649</v>
      </c>
      <c r="D265" s="36" t="s">
        <v>650</v>
      </c>
      <c r="E265" s="9">
        <f t="shared" si="61"/>
        <v>112</v>
      </c>
      <c r="F265" s="10">
        <f t="shared" si="64"/>
        <v>0</v>
      </c>
      <c r="G265" s="10">
        <f t="shared" si="65"/>
        <v>0</v>
      </c>
      <c r="H265" s="10">
        <f t="shared" si="66"/>
        <v>5</v>
      </c>
      <c r="I265" s="10">
        <f t="shared" si="67"/>
        <v>0</v>
      </c>
      <c r="J265" s="10">
        <f t="shared" si="68"/>
        <v>9</v>
      </c>
      <c r="K265" s="10">
        <f t="shared" si="69"/>
        <v>4</v>
      </c>
      <c r="L265" s="10">
        <f t="shared" si="62"/>
        <v>57</v>
      </c>
      <c r="M265" s="10">
        <f t="shared" si="70"/>
        <v>10</v>
      </c>
      <c r="N265" s="10">
        <f t="shared" si="71"/>
        <v>0</v>
      </c>
      <c r="O265" s="10">
        <f t="shared" si="72"/>
        <v>3</v>
      </c>
      <c r="P265" s="10">
        <f t="shared" si="73"/>
        <v>0</v>
      </c>
      <c r="Q265" s="10">
        <f t="shared" si="63"/>
        <v>0</v>
      </c>
      <c r="R265" s="11">
        <f t="shared" si="74"/>
        <v>24</v>
      </c>
      <c r="T265" s="13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5">
        <v>0</v>
      </c>
      <c r="AF265" s="13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5">
        <v>0</v>
      </c>
      <c r="AP265" s="16">
        <v>0</v>
      </c>
      <c r="AR265" s="13">
        <v>0</v>
      </c>
      <c r="AS265" s="14">
        <v>0</v>
      </c>
      <c r="AT265" s="14">
        <v>2</v>
      </c>
      <c r="AU265" s="14">
        <v>0</v>
      </c>
      <c r="AV265" s="14">
        <v>5</v>
      </c>
      <c r="AW265" s="14">
        <v>0</v>
      </c>
      <c r="AX265" s="14">
        <v>56</v>
      </c>
      <c r="AY265" s="14">
        <v>6</v>
      </c>
      <c r="AZ265" s="14">
        <v>0</v>
      </c>
      <c r="BA265" s="14">
        <v>0</v>
      </c>
      <c r="BB265" s="14">
        <v>0</v>
      </c>
      <c r="BC265" s="14">
        <v>0</v>
      </c>
      <c r="BD265" s="15">
        <v>21</v>
      </c>
      <c r="BF265" s="13">
        <v>0</v>
      </c>
      <c r="BG265" s="14">
        <v>0</v>
      </c>
      <c r="BH265" s="14">
        <v>3</v>
      </c>
      <c r="BI265" s="14">
        <v>0</v>
      </c>
      <c r="BJ265" s="14">
        <v>4</v>
      </c>
      <c r="BK265" s="14">
        <v>4</v>
      </c>
      <c r="BL265" s="14">
        <v>1</v>
      </c>
      <c r="BM265" s="14">
        <v>4</v>
      </c>
      <c r="BN265" s="14">
        <v>0</v>
      </c>
      <c r="BO265" s="14">
        <v>3</v>
      </c>
      <c r="BP265" s="14">
        <v>0</v>
      </c>
      <c r="BQ265" s="14">
        <v>0</v>
      </c>
      <c r="BR265" s="15">
        <v>3</v>
      </c>
    </row>
    <row r="266" spans="1:70">
      <c r="A266" s="13" t="s">
        <v>514</v>
      </c>
      <c r="B266" s="14" t="s">
        <v>52</v>
      </c>
      <c r="C266" s="14" t="s">
        <v>651</v>
      </c>
      <c r="D266" s="36" t="s">
        <v>652</v>
      </c>
      <c r="E266" s="9">
        <f t="shared" si="61"/>
        <v>5</v>
      </c>
      <c r="F266" s="10">
        <f t="shared" si="64"/>
        <v>0</v>
      </c>
      <c r="G266" s="10">
        <f t="shared" si="65"/>
        <v>0</v>
      </c>
      <c r="H266" s="10">
        <f t="shared" si="66"/>
        <v>0</v>
      </c>
      <c r="I266" s="10">
        <f t="shared" si="67"/>
        <v>0</v>
      </c>
      <c r="J266" s="10">
        <f t="shared" si="68"/>
        <v>1</v>
      </c>
      <c r="K266" s="10">
        <f t="shared" si="69"/>
        <v>0</v>
      </c>
      <c r="L266" s="10">
        <f t="shared" si="62"/>
        <v>1</v>
      </c>
      <c r="M266" s="10">
        <f t="shared" si="70"/>
        <v>1</v>
      </c>
      <c r="N266" s="10">
        <f t="shared" si="71"/>
        <v>0</v>
      </c>
      <c r="O266" s="10">
        <f t="shared" si="72"/>
        <v>0</v>
      </c>
      <c r="P266" s="10">
        <f t="shared" si="73"/>
        <v>0</v>
      </c>
      <c r="Q266" s="10">
        <f t="shared" si="63"/>
        <v>0</v>
      </c>
      <c r="R266" s="11">
        <f t="shared" si="74"/>
        <v>2</v>
      </c>
      <c r="T266" s="13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5">
        <v>0</v>
      </c>
      <c r="AF266" s="13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5">
        <v>0</v>
      </c>
      <c r="AP266" s="16">
        <v>0</v>
      </c>
      <c r="AR266" s="13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0</v>
      </c>
      <c r="AY266" s="14">
        <v>0</v>
      </c>
      <c r="AZ266" s="14">
        <v>0</v>
      </c>
      <c r="BA266" s="14">
        <v>0</v>
      </c>
      <c r="BB266" s="14">
        <v>0</v>
      </c>
      <c r="BC266" s="14">
        <v>0</v>
      </c>
      <c r="BD266" s="15">
        <v>0</v>
      </c>
      <c r="BF266" s="13">
        <v>0</v>
      </c>
      <c r="BG266" s="14">
        <v>0</v>
      </c>
      <c r="BH266" s="14">
        <v>0</v>
      </c>
      <c r="BI266" s="14">
        <v>0</v>
      </c>
      <c r="BJ266" s="14">
        <v>1</v>
      </c>
      <c r="BK266" s="14">
        <v>0</v>
      </c>
      <c r="BL266" s="14">
        <v>1</v>
      </c>
      <c r="BM266" s="14">
        <v>1</v>
      </c>
      <c r="BN266" s="14">
        <v>0</v>
      </c>
      <c r="BO266" s="14">
        <v>0</v>
      </c>
      <c r="BP266" s="14">
        <v>0</v>
      </c>
      <c r="BQ266" s="14">
        <v>0</v>
      </c>
      <c r="BR266" s="15">
        <v>2</v>
      </c>
    </row>
    <row r="267" spans="1:70">
      <c r="A267" s="13" t="s">
        <v>396</v>
      </c>
      <c r="B267" s="14" t="s">
        <v>45</v>
      </c>
      <c r="C267" s="14" t="s">
        <v>653</v>
      </c>
      <c r="D267" s="36" t="s">
        <v>654</v>
      </c>
      <c r="E267" s="9">
        <f t="shared" si="61"/>
        <v>95</v>
      </c>
      <c r="F267" s="10">
        <f t="shared" si="64"/>
        <v>0</v>
      </c>
      <c r="G267" s="10">
        <f t="shared" si="65"/>
        <v>0</v>
      </c>
      <c r="H267" s="10">
        <f t="shared" si="66"/>
        <v>1</v>
      </c>
      <c r="I267" s="10">
        <f t="shared" si="67"/>
        <v>3</v>
      </c>
      <c r="J267" s="10">
        <f t="shared" si="68"/>
        <v>4</v>
      </c>
      <c r="K267" s="10">
        <f t="shared" si="69"/>
        <v>0</v>
      </c>
      <c r="L267" s="10">
        <f t="shared" si="62"/>
        <v>14</v>
      </c>
      <c r="M267" s="10">
        <f t="shared" si="70"/>
        <v>16</v>
      </c>
      <c r="N267" s="10">
        <f t="shared" si="71"/>
        <v>3</v>
      </c>
      <c r="O267" s="10">
        <f t="shared" si="72"/>
        <v>5</v>
      </c>
      <c r="P267" s="10">
        <f t="shared" si="73"/>
        <v>3</v>
      </c>
      <c r="Q267" s="10">
        <f t="shared" si="63"/>
        <v>0</v>
      </c>
      <c r="R267" s="11">
        <f t="shared" si="74"/>
        <v>46</v>
      </c>
      <c r="T267" s="13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5">
        <v>0</v>
      </c>
      <c r="AF267" s="13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5">
        <v>0</v>
      </c>
      <c r="AP267" s="16">
        <v>0</v>
      </c>
      <c r="AR267" s="13">
        <v>0</v>
      </c>
      <c r="AS267" s="14">
        <v>0</v>
      </c>
      <c r="AT267" s="14">
        <v>0</v>
      </c>
      <c r="AU267" s="14">
        <v>0</v>
      </c>
      <c r="AV267" s="14">
        <v>1</v>
      </c>
      <c r="AW267" s="14">
        <v>0</v>
      </c>
      <c r="AX267" s="14">
        <v>13</v>
      </c>
      <c r="AY267" s="14">
        <v>9</v>
      </c>
      <c r="AZ267" s="14">
        <v>3</v>
      </c>
      <c r="BA267" s="14">
        <v>3</v>
      </c>
      <c r="BB267" s="14">
        <v>0</v>
      </c>
      <c r="BC267" s="14">
        <v>0</v>
      </c>
      <c r="BD267" s="15">
        <v>42</v>
      </c>
      <c r="BF267" s="13">
        <v>0</v>
      </c>
      <c r="BG267" s="14">
        <v>0</v>
      </c>
      <c r="BH267" s="14">
        <v>1</v>
      </c>
      <c r="BI267" s="14">
        <v>3</v>
      </c>
      <c r="BJ267" s="14">
        <v>3</v>
      </c>
      <c r="BK267" s="14">
        <v>0</v>
      </c>
      <c r="BL267" s="14">
        <v>1</v>
      </c>
      <c r="BM267" s="14">
        <v>7</v>
      </c>
      <c r="BN267" s="14">
        <v>0</v>
      </c>
      <c r="BO267" s="14">
        <v>2</v>
      </c>
      <c r="BP267" s="14">
        <v>3</v>
      </c>
      <c r="BQ267" s="14">
        <v>0</v>
      </c>
      <c r="BR267" s="15">
        <v>4</v>
      </c>
    </row>
    <row r="268" spans="1:70">
      <c r="A268" s="13" t="s">
        <v>205</v>
      </c>
      <c r="B268" s="14" t="s">
        <v>41</v>
      </c>
      <c r="C268" s="14" t="s">
        <v>655</v>
      </c>
      <c r="D268" s="36" t="s">
        <v>656</v>
      </c>
      <c r="E268" s="9">
        <f t="shared" si="61"/>
        <v>348</v>
      </c>
      <c r="F268" s="10">
        <f t="shared" si="64"/>
        <v>2</v>
      </c>
      <c r="G268" s="10">
        <f t="shared" si="65"/>
        <v>0</v>
      </c>
      <c r="H268" s="10">
        <f t="shared" si="66"/>
        <v>3</v>
      </c>
      <c r="I268" s="10">
        <f t="shared" si="67"/>
        <v>4</v>
      </c>
      <c r="J268" s="10">
        <f t="shared" si="68"/>
        <v>18</v>
      </c>
      <c r="K268" s="10">
        <f t="shared" si="69"/>
        <v>0</v>
      </c>
      <c r="L268" s="10">
        <f t="shared" si="62"/>
        <v>166</v>
      </c>
      <c r="M268" s="10">
        <f t="shared" si="70"/>
        <v>85</v>
      </c>
      <c r="N268" s="10">
        <f t="shared" si="71"/>
        <v>4</v>
      </c>
      <c r="O268" s="10">
        <f t="shared" si="72"/>
        <v>7</v>
      </c>
      <c r="P268" s="10">
        <f t="shared" si="73"/>
        <v>3</v>
      </c>
      <c r="Q268" s="10">
        <f t="shared" si="63"/>
        <v>0</v>
      </c>
      <c r="R268" s="11">
        <f t="shared" si="74"/>
        <v>56</v>
      </c>
      <c r="T268" s="13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5">
        <v>0</v>
      </c>
      <c r="AF268" s="13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5">
        <v>0</v>
      </c>
      <c r="AP268" s="16">
        <v>0</v>
      </c>
      <c r="AR268" s="13">
        <v>0</v>
      </c>
      <c r="AS268" s="14">
        <v>0</v>
      </c>
      <c r="AT268" s="14">
        <v>1</v>
      </c>
      <c r="AU268" s="14">
        <v>1</v>
      </c>
      <c r="AV268" s="14">
        <v>2</v>
      </c>
      <c r="AW268" s="14">
        <v>0</v>
      </c>
      <c r="AX268" s="14">
        <v>156</v>
      </c>
      <c r="AY268" s="14">
        <v>16</v>
      </c>
      <c r="AZ268" s="14">
        <v>0</v>
      </c>
      <c r="BA268" s="14">
        <v>2</v>
      </c>
      <c r="BB268" s="14">
        <v>1</v>
      </c>
      <c r="BC268" s="14">
        <v>0</v>
      </c>
      <c r="BD268" s="15">
        <v>31</v>
      </c>
      <c r="BF268" s="13">
        <v>2</v>
      </c>
      <c r="BG268" s="14">
        <v>0</v>
      </c>
      <c r="BH268" s="14">
        <v>2</v>
      </c>
      <c r="BI268" s="14">
        <v>3</v>
      </c>
      <c r="BJ268" s="14">
        <v>16</v>
      </c>
      <c r="BK268" s="14">
        <v>0</v>
      </c>
      <c r="BL268" s="14">
        <v>10</v>
      </c>
      <c r="BM268" s="14">
        <v>69</v>
      </c>
      <c r="BN268" s="14">
        <v>4</v>
      </c>
      <c r="BO268" s="14">
        <v>5</v>
      </c>
      <c r="BP268" s="14">
        <v>2</v>
      </c>
      <c r="BQ268" s="14">
        <v>0</v>
      </c>
      <c r="BR268" s="15">
        <v>25</v>
      </c>
    </row>
    <row r="269" spans="1:70">
      <c r="A269" s="13" t="s">
        <v>657</v>
      </c>
      <c r="B269" s="14" t="s">
        <v>45</v>
      </c>
      <c r="C269" s="14" t="s">
        <v>658</v>
      </c>
      <c r="D269" s="36" t="s">
        <v>659</v>
      </c>
      <c r="E269" s="9">
        <f t="shared" si="61"/>
        <v>57</v>
      </c>
      <c r="F269" s="10">
        <f t="shared" si="64"/>
        <v>0</v>
      </c>
      <c r="G269" s="10">
        <f t="shared" si="65"/>
        <v>1</v>
      </c>
      <c r="H269" s="10">
        <f t="shared" si="66"/>
        <v>3</v>
      </c>
      <c r="I269" s="10">
        <f t="shared" si="67"/>
        <v>0</v>
      </c>
      <c r="J269" s="10">
        <f t="shared" si="68"/>
        <v>6</v>
      </c>
      <c r="K269" s="10">
        <f t="shared" si="69"/>
        <v>4</v>
      </c>
      <c r="L269" s="10">
        <f t="shared" si="62"/>
        <v>0</v>
      </c>
      <c r="M269" s="10">
        <f t="shared" si="70"/>
        <v>18</v>
      </c>
      <c r="N269" s="10">
        <f t="shared" si="71"/>
        <v>3</v>
      </c>
      <c r="O269" s="10">
        <f t="shared" si="72"/>
        <v>5</v>
      </c>
      <c r="P269" s="10">
        <f t="shared" si="73"/>
        <v>1</v>
      </c>
      <c r="Q269" s="10">
        <f t="shared" si="63"/>
        <v>0</v>
      </c>
      <c r="R269" s="11">
        <f t="shared" si="74"/>
        <v>16</v>
      </c>
      <c r="T269" s="13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5">
        <v>0</v>
      </c>
      <c r="AF269" s="13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5">
        <v>0</v>
      </c>
      <c r="AP269" s="16">
        <v>0</v>
      </c>
      <c r="AR269" s="13">
        <v>0</v>
      </c>
      <c r="AS269" s="14">
        <v>0</v>
      </c>
      <c r="AT269" s="14">
        <v>2</v>
      </c>
      <c r="AU269" s="14">
        <v>0</v>
      </c>
      <c r="AV269" s="14">
        <v>4</v>
      </c>
      <c r="AW269" s="14">
        <v>3</v>
      </c>
      <c r="AX269" s="14">
        <v>0</v>
      </c>
      <c r="AY269" s="14">
        <v>13</v>
      </c>
      <c r="AZ269" s="14">
        <v>3</v>
      </c>
      <c r="BA269" s="14">
        <v>2</v>
      </c>
      <c r="BB269" s="14">
        <v>0</v>
      </c>
      <c r="BC269" s="14">
        <v>0</v>
      </c>
      <c r="BD269" s="15">
        <v>16</v>
      </c>
      <c r="BF269" s="13">
        <v>0</v>
      </c>
      <c r="BG269" s="14">
        <v>1</v>
      </c>
      <c r="BH269" s="14">
        <v>1</v>
      </c>
      <c r="BI269" s="14">
        <v>0</v>
      </c>
      <c r="BJ269" s="14">
        <v>2</v>
      </c>
      <c r="BK269" s="14">
        <v>1</v>
      </c>
      <c r="BL269" s="14">
        <v>0</v>
      </c>
      <c r="BM269" s="14">
        <v>5</v>
      </c>
      <c r="BN269" s="14">
        <v>0</v>
      </c>
      <c r="BO269" s="14">
        <v>3</v>
      </c>
      <c r="BP269" s="14">
        <v>1</v>
      </c>
      <c r="BQ269" s="14">
        <v>0</v>
      </c>
      <c r="BR269" s="15">
        <v>0</v>
      </c>
    </row>
    <row r="270" spans="1:70">
      <c r="A270" s="13" t="s">
        <v>338</v>
      </c>
      <c r="B270" s="14" t="s">
        <v>41</v>
      </c>
      <c r="C270" s="14" t="s">
        <v>660</v>
      </c>
      <c r="D270" s="36" t="s">
        <v>661</v>
      </c>
      <c r="E270" s="9">
        <f t="shared" si="61"/>
        <v>44</v>
      </c>
      <c r="F270" s="10">
        <f t="shared" si="64"/>
        <v>0</v>
      </c>
      <c r="G270" s="10">
        <f t="shared" si="65"/>
        <v>0</v>
      </c>
      <c r="H270" s="10">
        <f t="shared" si="66"/>
        <v>2</v>
      </c>
      <c r="I270" s="10">
        <f t="shared" si="67"/>
        <v>0</v>
      </c>
      <c r="J270" s="10">
        <f t="shared" si="68"/>
        <v>3</v>
      </c>
      <c r="K270" s="10">
        <f t="shared" si="69"/>
        <v>0</v>
      </c>
      <c r="L270" s="10">
        <f t="shared" si="62"/>
        <v>4</v>
      </c>
      <c r="M270" s="10">
        <f t="shared" si="70"/>
        <v>30</v>
      </c>
      <c r="N270" s="10">
        <f t="shared" si="71"/>
        <v>0</v>
      </c>
      <c r="O270" s="10">
        <f t="shared" si="72"/>
        <v>5</v>
      </c>
      <c r="P270" s="10">
        <f t="shared" si="73"/>
        <v>0</v>
      </c>
      <c r="Q270" s="10">
        <f t="shared" si="63"/>
        <v>0</v>
      </c>
      <c r="R270" s="11">
        <f t="shared" si="74"/>
        <v>0</v>
      </c>
      <c r="T270" s="13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5">
        <v>0</v>
      </c>
      <c r="AF270" s="13">
        <v>0</v>
      </c>
      <c r="AG270" s="14">
        <v>0</v>
      </c>
      <c r="AH270" s="14">
        <v>0</v>
      </c>
      <c r="AI270" s="14">
        <v>0</v>
      </c>
      <c r="AJ270" s="14">
        <v>1</v>
      </c>
      <c r="AK270" s="14">
        <v>0</v>
      </c>
      <c r="AL270" s="14">
        <v>0</v>
      </c>
      <c r="AM270" s="14">
        <v>0</v>
      </c>
      <c r="AN270" s="15">
        <v>0</v>
      </c>
      <c r="AP270" s="16">
        <v>0</v>
      </c>
      <c r="AR270" s="13">
        <v>0</v>
      </c>
      <c r="AS270" s="14">
        <v>0</v>
      </c>
      <c r="AT270" s="14">
        <v>2</v>
      </c>
      <c r="AU270" s="14">
        <v>0</v>
      </c>
      <c r="AV270" s="14">
        <v>3</v>
      </c>
      <c r="AW270" s="14">
        <v>0</v>
      </c>
      <c r="AX270" s="14">
        <v>4</v>
      </c>
      <c r="AY270" s="14">
        <v>25</v>
      </c>
      <c r="AZ270" s="14">
        <v>0</v>
      </c>
      <c r="BA270" s="14">
        <v>2</v>
      </c>
      <c r="BB270" s="14">
        <v>0</v>
      </c>
      <c r="BC270" s="14">
        <v>0</v>
      </c>
      <c r="BD270" s="15">
        <v>0</v>
      </c>
      <c r="BF270" s="13">
        <v>0</v>
      </c>
      <c r="BG270" s="14">
        <v>0</v>
      </c>
      <c r="BH270" s="14">
        <v>0</v>
      </c>
      <c r="BI270" s="14">
        <v>0</v>
      </c>
      <c r="BJ270" s="14">
        <v>0</v>
      </c>
      <c r="BK270" s="14">
        <v>0</v>
      </c>
      <c r="BL270" s="14">
        <v>0</v>
      </c>
      <c r="BM270" s="14">
        <v>4</v>
      </c>
      <c r="BN270" s="14">
        <v>0</v>
      </c>
      <c r="BO270" s="14">
        <v>3</v>
      </c>
      <c r="BP270" s="14">
        <v>0</v>
      </c>
      <c r="BQ270" s="14">
        <v>0</v>
      </c>
      <c r="BR270" s="15">
        <v>0</v>
      </c>
    </row>
    <row r="271" spans="1:70">
      <c r="A271" s="13" t="s">
        <v>438</v>
      </c>
      <c r="B271" s="14" t="s">
        <v>52</v>
      </c>
      <c r="C271" s="14" t="s">
        <v>662</v>
      </c>
      <c r="D271" s="36" t="s">
        <v>663</v>
      </c>
      <c r="E271" s="9">
        <f t="shared" si="61"/>
        <v>45</v>
      </c>
      <c r="F271" s="10">
        <f t="shared" si="64"/>
        <v>0</v>
      </c>
      <c r="G271" s="10">
        <f t="shared" si="65"/>
        <v>0</v>
      </c>
      <c r="H271" s="10">
        <f t="shared" si="66"/>
        <v>0</v>
      </c>
      <c r="I271" s="10">
        <f t="shared" si="67"/>
        <v>1</v>
      </c>
      <c r="J271" s="10">
        <f t="shared" si="68"/>
        <v>7</v>
      </c>
      <c r="K271" s="10">
        <f t="shared" si="69"/>
        <v>3</v>
      </c>
      <c r="L271" s="10">
        <f t="shared" si="62"/>
        <v>10</v>
      </c>
      <c r="M271" s="10">
        <f t="shared" si="70"/>
        <v>19</v>
      </c>
      <c r="N271" s="10">
        <f t="shared" si="71"/>
        <v>0</v>
      </c>
      <c r="O271" s="10">
        <f t="shared" si="72"/>
        <v>0</v>
      </c>
      <c r="P271" s="10">
        <f t="shared" si="73"/>
        <v>0</v>
      </c>
      <c r="Q271" s="10">
        <f t="shared" si="63"/>
        <v>0</v>
      </c>
      <c r="R271" s="11">
        <f t="shared" si="74"/>
        <v>5</v>
      </c>
      <c r="T271" s="13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5">
        <v>0</v>
      </c>
      <c r="AF271" s="13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5">
        <v>0</v>
      </c>
      <c r="AP271" s="16">
        <v>0</v>
      </c>
      <c r="AR271" s="13">
        <v>0</v>
      </c>
      <c r="AS271" s="14">
        <v>0</v>
      </c>
      <c r="AT271" s="14">
        <v>0</v>
      </c>
      <c r="AU271" s="14">
        <v>1</v>
      </c>
      <c r="AV271" s="14">
        <v>3</v>
      </c>
      <c r="AW271" s="14">
        <v>1</v>
      </c>
      <c r="AX271" s="14">
        <v>6</v>
      </c>
      <c r="AY271" s="14">
        <v>12</v>
      </c>
      <c r="AZ271" s="14">
        <v>0</v>
      </c>
      <c r="BA271" s="14">
        <v>0</v>
      </c>
      <c r="BB271" s="14">
        <v>0</v>
      </c>
      <c r="BC271" s="14">
        <v>0</v>
      </c>
      <c r="BD271" s="15">
        <v>1</v>
      </c>
      <c r="BF271" s="13">
        <v>0</v>
      </c>
      <c r="BG271" s="14">
        <v>0</v>
      </c>
      <c r="BH271" s="14">
        <v>0</v>
      </c>
      <c r="BI271" s="14">
        <v>0</v>
      </c>
      <c r="BJ271" s="14">
        <v>4</v>
      </c>
      <c r="BK271" s="14">
        <v>2</v>
      </c>
      <c r="BL271" s="14">
        <v>4</v>
      </c>
      <c r="BM271" s="14">
        <v>7</v>
      </c>
      <c r="BN271" s="14">
        <v>0</v>
      </c>
      <c r="BO271" s="14">
        <v>0</v>
      </c>
      <c r="BP271" s="14">
        <v>0</v>
      </c>
      <c r="BQ271" s="14">
        <v>0</v>
      </c>
      <c r="BR271" s="15">
        <v>4</v>
      </c>
    </row>
    <row r="272" spans="1:70">
      <c r="A272" s="13" t="s">
        <v>136</v>
      </c>
      <c r="B272" s="14" t="s">
        <v>45</v>
      </c>
      <c r="C272" s="14" t="s">
        <v>664</v>
      </c>
      <c r="D272" s="36" t="s">
        <v>665</v>
      </c>
      <c r="E272" s="9">
        <f t="shared" si="61"/>
        <v>43</v>
      </c>
      <c r="F272" s="10">
        <f t="shared" si="64"/>
        <v>2</v>
      </c>
      <c r="G272" s="10">
        <f t="shared" si="65"/>
        <v>0</v>
      </c>
      <c r="H272" s="10">
        <f t="shared" si="66"/>
        <v>1</v>
      </c>
      <c r="I272" s="10">
        <f t="shared" si="67"/>
        <v>0</v>
      </c>
      <c r="J272" s="10">
        <f t="shared" si="68"/>
        <v>0</v>
      </c>
      <c r="K272" s="10">
        <f t="shared" si="69"/>
        <v>1</v>
      </c>
      <c r="L272" s="10">
        <f t="shared" si="62"/>
        <v>26</v>
      </c>
      <c r="M272" s="10">
        <f t="shared" si="70"/>
        <v>6</v>
      </c>
      <c r="N272" s="10">
        <f t="shared" si="71"/>
        <v>2</v>
      </c>
      <c r="O272" s="10">
        <f t="shared" si="72"/>
        <v>3</v>
      </c>
      <c r="P272" s="10">
        <f t="shared" si="73"/>
        <v>0</v>
      </c>
      <c r="Q272" s="10">
        <f t="shared" si="63"/>
        <v>0</v>
      </c>
      <c r="R272" s="11">
        <f t="shared" si="74"/>
        <v>2</v>
      </c>
      <c r="T272" s="13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5">
        <v>0</v>
      </c>
      <c r="AF272" s="13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5">
        <v>0</v>
      </c>
      <c r="AP272" s="16">
        <v>0</v>
      </c>
      <c r="AR272" s="13">
        <v>0</v>
      </c>
      <c r="AS272" s="14">
        <v>0</v>
      </c>
      <c r="AT272" s="14">
        <v>0</v>
      </c>
      <c r="AU272" s="14">
        <v>0</v>
      </c>
      <c r="AV272" s="14">
        <v>0</v>
      </c>
      <c r="AW272" s="14">
        <v>1</v>
      </c>
      <c r="AX272" s="14">
        <v>26</v>
      </c>
      <c r="AY272" s="14">
        <v>2</v>
      </c>
      <c r="AZ272" s="14">
        <v>0</v>
      </c>
      <c r="BA272" s="14">
        <v>0</v>
      </c>
      <c r="BB272" s="14">
        <v>0</v>
      </c>
      <c r="BC272" s="14">
        <v>0</v>
      </c>
      <c r="BD272" s="15">
        <v>2</v>
      </c>
      <c r="BF272" s="13">
        <v>2</v>
      </c>
      <c r="BG272" s="14">
        <v>0</v>
      </c>
      <c r="BH272" s="14">
        <v>1</v>
      </c>
      <c r="BI272" s="14">
        <v>0</v>
      </c>
      <c r="BJ272" s="14">
        <v>0</v>
      </c>
      <c r="BK272" s="14">
        <v>0</v>
      </c>
      <c r="BL272" s="14">
        <v>0</v>
      </c>
      <c r="BM272" s="14">
        <v>4</v>
      </c>
      <c r="BN272" s="14">
        <v>2</v>
      </c>
      <c r="BO272" s="14">
        <v>3</v>
      </c>
      <c r="BP272" s="14">
        <v>0</v>
      </c>
      <c r="BQ272" s="14">
        <v>0</v>
      </c>
      <c r="BR272" s="15">
        <v>0</v>
      </c>
    </row>
    <row r="273" spans="1:70">
      <c r="A273" s="13" t="s">
        <v>30</v>
      </c>
      <c r="B273" s="14" t="s">
        <v>48</v>
      </c>
      <c r="C273" s="14" t="s">
        <v>666</v>
      </c>
      <c r="D273" s="36" t="s">
        <v>667</v>
      </c>
      <c r="E273" s="9">
        <f t="shared" si="61"/>
        <v>15</v>
      </c>
      <c r="F273" s="10">
        <f t="shared" si="64"/>
        <v>0</v>
      </c>
      <c r="G273" s="10">
        <f t="shared" si="65"/>
        <v>1</v>
      </c>
      <c r="H273" s="10">
        <f t="shared" si="66"/>
        <v>3</v>
      </c>
      <c r="I273" s="10">
        <f t="shared" si="67"/>
        <v>0</v>
      </c>
      <c r="J273" s="10">
        <f t="shared" si="68"/>
        <v>7</v>
      </c>
      <c r="K273" s="10">
        <f t="shared" si="69"/>
        <v>0</v>
      </c>
      <c r="L273" s="10">
        <f t="shared" si="62"/>
        <v>0</v>
      </c>
      <c r="M273" s="10">
        <f t="shared" si="70"/>
        <v>3</v>
      </c>
      <c r="N273" s="10">
        <f t="shared" si="71"/>
        <v>1</v>
      </c>
      <c r="O273" s="10">
        <f t="shared" si="72"/>
        <v>0</v>
      </c>
      <c r="P273" s="10">
        <f t="shared" si="73"/>
        <v>0</v>
      </c>
      <c r="Q273" s="10">
        <f t="shared" si="63"/>
        <v>0</v>
      </c>
      <c r="R273" s="11">
        <f t="shared" si="74"/>
        <v>0</v>
      </c>
      <c r="T273" s="13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5">
        <v>0</v>
      </c>
      <c r="AF273" s="13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5">
        <v>0</v>
      </c>
      <c r="AP273" s="16">
        <v>0</v>
      </c>
      <c r="AR273" s="13">
        <v>0</v>
      </c>
      <c r="AS273" s="14">
        <v>0</v>
      </c>
      <c r="AT273" s="14">
        <v>3</v>
      </c>
      <c r="AU273" s="14">
        <v>0</v>
      </c>
      <c r="AV273" s="14">
        <v>7</v>
      </c>
      <c r="AW273" s="14">
        <v>0</v>
      </c>
      <c r="AX273" s="14">
        <v>0</v>
      </c>
      <c r="AY273" s="14">
        <v>2</v>
      </c>
      <c r="AZ273" s="14">
        <v>1</v>
      </c>
      <c r="BA273" s="14">
        <v>0</v>
      </c>
      <c r="BB273" s="14">
        <v>0</v>
      </c>
      <c r="BC273" s="14">
        <v>0</v>
      </c>
      <c r="BD273" s="15">
        <v>0</v>
      </c>
      <c r="BF273" s="13">
        <v>0</v>
      </c>
      <c r="BG273" s="14">
        <v>1</v>
      </c>
      <c r="BH273" s="14">
        <v>0</v>
      </c>
      <c r="BI273" s="14">
        <v>0</v>
      </c>
      <c r="BJ273" s="14">
        <v>0</v>
      </c>
      <c r="BK273" s="14">
        <v>0</v>
      </c>
      <c r="BL273" s="14">
        <v>0</v>
      </c>
      <c r="BM273" s="14">
        <v>1</v>
      </c>
      <c r="BN273" s="14">
        <v>0</v>
      </c>
      <c r="BO273" s="14">
        <v>0</v>
      </c>
      <c r="BP273" s="14">
        <v>0</v>
      </c>
      <c r="BQ273" s="14">
        <v>0</v>
      </c>
      <c r="BR273" s="15">
        <v>0</v>
      </c>
    </row>
    <row r="274" spans="1:70">
      <c r="A274" s="13" t="s">
        <v>83</v>
      </c>
      <c r="B274" s="14" t="s">
        <v>45</v>
      </c>
      <c r="C274" s="14" t="s">
        <v>668</v>
      </c>
      <c r="D274" s="36" t="s">
        <v>669</v>
      </c>
      <c r="E274" s="9">
        <f t="shared" si="61"/>
        <v>2445</v>
      </c>
      <c r="F274" s="10">
        <f t="shared" si="64"/>
        <v>89</v>
      </c>
      <c r="G274" s="10">
        <f t="shared" si="65"/>
        <v>24</v>
      </c>
      <c r="H274" s="10">
        <f t="shared" si="66"/>
        <v>34</v>
      </c>
      <c r="I274" s="10">
        <f t="shared" si="67"/>
        <v>31</v>
      </c>
      <c r="J274" s="10">
        <f t="shared" si="68"/>
        <v>295</v>
      </c>
      <c r="K274" s="10">
        <f t="shared" si="69"/>
        <v>11</v>
      </c>
      <c r="L274" s="10">
        <f t="shared" si="62"/>
        <v>493</v>
      </c>
      <c r="M274" s="10">
        <f t="shared" si="70"/>
        <v>739</v>
      </c>
      <c r="N274" s="10">
        <f t="shared" si="71"/>
        <v>86</v>
      </c>
      <c r="O274" s="10">
        <f t="shared" si="72"/>
        <v>138</v>
      </c>
      <c r="P274" s="10">
        <f t="shared" si="73"/>
        <v>11</v>
      </c>
      <c r="Q274" s="10">
        <f t="shared" si="63"/>
        <v>0</v>
      </c>
      <c r="R274" s="11">
        <f t="shared" si="74"/>
        <v>494</v>
      </c>
      <c r="T274" s="13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5">
        <v>0</v>
      </c>
      <c r="AF274" s="13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5">
        <v>0</v>
      </c>
      <c r="AP274" s="16">
        <v>0</v>
      </c>
      <c r="AR274" s="13">
        <v>10</v>
      </c>
      <c r="AS274" s="14">
        <v>7</v>
      </c>
      <c r="AT274" s="14">
        <v>23</v>
      </c>
      <c r="AU274" s="14">
        <v>17</v>
      </c>
      <c r="AV274" s="14">
        <v>156</v>
      </c>
      <c r="AW274" s="14">
        <v>0</v>
      </c>
      <c r="AX274" s="14">
        <v>465</v>
      </c>
      <c r="AY274" s="14">
        <v>486</v>
      </c>
      <c r="AZ274" s="14">
        <v>62</v>
      </c>
      <c r="BA274" s="14">
        <v>79</v>
      </c>
      <c r="BB274" s="14">
        <v>2</v>
      </c>
      <c r="BC274" s="14">
        <v>0</v>
      </c>
      <c r="BD274" s="15">
        <v>348</v>
      </c>
      <c r="BF274" s="13">
        <v>79</v>
      </c>
      <c r="BG274" s="14">
        <v>17</v>
      </c>
      <c r="BH274" s="14">
        <v>11</v>
      </c>
      <c r="BI274" s="14">
        <v>14</v>
      </c>
      <c r="BJ274" s="14">
        <v>139</v>
      </c>
      <c r="BK274" s="14">
        <v>11</v>
      </c>
      <c r="BL274" s="14">
        <v>28</v>
      </c>
      <c r="BM274" s="14">
        <v>253</v>
      </c>
      <c r="BN274" s="14">
        <v>24</v>
      </c>
      <c r="BO274" s="14">
        <v>59</v>
      </c>
      <c r="BP274" s="14">
        <v>9</v>
      </c>
      <c r="BQ274" s="14">
        <v>0</v>
      </c>
      <c r="BR274" s="15">
        <v>146</v>
      </c>
    </row>
    <row r="275" spans="1:70">
      <c r="A275" s="13" t="s">
        <v>220</v>
      </c>
      <c r="B275" s="14" t="s">
        <v>56</v>
      </c>
      <c r="C275" s="14" t="s">
        <v>670</v>
      </c>
      <c r="D275" s="36" t="s">
        <v>671</v>
      </c>
      <c r="E275" s="9">
        <f t="shared" si="61"/>
        <v>5</v>
      </c>
      <c r="F275" s="10">
        <f t="shared" si="64"/>
        <v>0</v>
      </c>
      <c r="G275" s="10">
        <f t="shared" si="65"/>
        <v>0</v>
      </c>
      <c r="H275" s="10">
        <f t="shared" si="66"/>
        <v>0</v>
      </c>
      <c r="I275" s="10">
        <f t="shared" si="67"/>
        <v>0</v>
      </c>
      <c r="J275" s="10">
        <f t="shared" si="68"/>
        <v>0</v>
      </c>
      <c r="K275" s="10">
        <f t="shared" si="69"/>
        <v>0</v>
      </c>
      <c r="L275" s="10">
        <f t="shared" si="62"/>
        <v>2</v>
      </c>
      <c r="M275" s="10">
        <f t="shared" si="70"/>
        <v>1</v>
      </c>
      <c r="N275" s="10">
        <f t="shared" si="71"/>
        <v>0</v>
      </c>
      <c r="O275" s="10">
        <f t="shared" si="72"/>
        <v>1</v>
      </c>
      <c r="P275" s="10">
        <f t="shared" si="73"/>
        <v>0</v>
      </c>
      <c r="Q275" s="10">
        <f t="shared" si="63"/>
        <v>0</v>
      </c>
      <c r="R275" s="11">
        <f t="shared" si="74"/>
        <v>1</v>
      </c>
      <c r="T275" s="13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5">
        <v>0</v>
      </c>
      <c r="AF275" s="13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5">
        <v>0</v>
      </c>
      <c r="AP275" s="16">
        <v>0</v>
      </c>
      <c r="AR275" s="13">
        <v>0</v>
      </c>
      <c r="AS275" s="14">
        <v>0</v>
      </c>
      <c r="AT275" s="14">
        <v>0</v>
      </c>
      <c r="AU275" s="14">
        <v>0</v>
      </c>
      <c r="AV275" s="14">
        <v>0</v>
      </c>
      <c r="AW275" s="14">
        <v>0</v>
      </c>
      <c r="AX275" s="14">
        <v>2</v>
      </c>
      <c r="AY275" s="14">
        <v>1</v>
      </c>
      <c r="AZ275" s="14">
        <v>0</v>
      </c>
      <c r="BA275" s="14">
        <v>0</v>
      </c>
      <c r="BB275" s="14">
        <v>0</v>
      </c>
      <c r="BC275" s="14">
        <v>0</v>
      </c>
      <c r="BD275" s="15">
        <v>1</v>
      </c>
      <c r="BF275" s="13">
        <v>0</v>
      </c>
      <c r="BG275" s="14">
        <v>0</v>
      </c>
      <c r="BH275" s="14">
        <v>0</v>
      </c>
      <c r="BI275" s="14">
        <v>0</v>
      </c>
      <c r="BJ275" s="14">
        <v>0</v>
      </c>
      <c r="BK275" s="14">
        <v>0</v>
      </c>
      <c r="BL275" s="14">
        <v>0</v>
      </c>
      <c r="BM275" s="14">
        <v>0</v>
      </c>
      <c r="BN275" s="14">
        <v>0</v>
      </c>
      <c r="BO275" s="14">
        <v>1</v>
      </c>
      <c r="BP275" s="14">
        <v>0</v>
      </c>
      <c r="BQ275" s="14">
        <v>0</v>
      </c>
      <c r="BR275" s="15">
        <v>0</v>
      </c>
    </row>
    <row r="276" spans="1:70">
      <c r="A276" s="13" t="s">
        <v>570</v>
      </c>
      <c r="B276" s="14" t="s">
        <v>48</v>
      </c>
      <c r="C276" s="14" t="s">
        <v>672</v>
      </c>
      <c r="D276" s="36" t="s">
        <v>673</v>
      </c>
      <c r="E276" s="9">
        <f t="shared" si="61"/>
        <v>43</v>
      </c>
      <c r="F276" s="10">
        <f t="shared" si="64"/>
        <v>0</v>
      </c>
      <c r="G276" s="10">
        <f t="shared" si="65"/>
        <v>0</v>
      </c>
      <c r="H276" s="10">
        <f t="shared" si="66"/>
        <v>1</v>
      </c>
      <c r="I276" s="10">
        <f t="shared" si="67"/>
        <v>0</v>
      </c>
      <c r="J276" s="10">
        <f t="shared" si="68"/>
        <v>2</v>
      </c>
      <c r="K276" s="10">
        <f t="shared" si="69"/>
        <v>0</v>
      </c>
      <c r="L276" s="10">
        <f t="shared" si="62"/>
        <v>3</v>
      </c>
      <c r="M276" s="10">
        <f t="shared" si="70"/>
        <v>24</v>
      </c>
      <c r="N276" s="10">
        <f t="shared" si="71"/>
        <v>2</v>
      </c>
      <c r="O276" s="10">
        <f t="shared" si="72"/>
        <v>1</v>
      </c>
      <c r="P276" s="10">
        <f t="shared" si="73"/>
        <v>0</v>
      </c>
      <c r="Q276" s="10">
        <f t="shared" si="63"/>
        <v>0</v>
      </c>
      <c r="R276" s="11">
        <f t="shared" si="74"/>
        <v>10</v>
      </c>
      <c r="T276" s="13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5">
        <v>0</v>
      </c>
      <c r="AF276" s="13">
        <v>0</v>
      </c>
      <c r="AG276" s="14">
        <v>0</v>
      </c>
      <c r="AH276" s="14">
        <v>0</v>
      </c>
      <c r="AI276" s="14">
        <v>0</v>
      </c>
      <c r="AJ276" s="14">
        <v>2</v>
      </c>
      <c r="AK276" s="14">
        <v>0</v>
      </c>
      <c r="AL276" s="14">
        <v>0</v>
      </c>
      <c r="AM276" s="14">
        <v>0</v>
      </c>
      <c r="AN276" s="15">
        <v>1</v>
      </c>
      <c r="AP276" s="16">
        <v>0</v>
      </c>
      <c r="AR276" s="13">
        <v>0</v>
      </c>
      <c r="AS276" s="14">
        <v>0</v>
      </c>
      <c r="AT276" s="14">
        <v>1</v>
      </c>
      <c r="AU276" s="14">
        <v>0</v>
      </c>
      <c r="AV276" s="14">
        <v>2</v>
      </c>
      <c r="AW276" s="14">
        <v>0</v>
      </c>
      <c r="AX276" s="14">
        <v>3</v>
      </c>
      <c r="AY276" s="14">
        <v>21</v>
      </c>
      <c r="AZ276" s="14">
        <v>2</v>
      </c>
      <c r="BA276" s="14">
        <v>1</v>
      </c>
      <c r="BB276" s="14">
        <v>0</v>
      </c>
      <c r="BC276" s="14">
        <v>0</v>
      </c>
      <c r="BD276" s="15">
        <v>9</v>
      </c>
      <c r="BF276" s="13">
        <v>0</v>
      </c>
      <c r="BG276" s="14">
        <v>0</v>
      </c>
      <c r="BH276" s="14">
        <v>0</v>
      </c>
      <c r="BI276" s="14">
        <v>0</v>
      </c>
      <c r="BJ276" s="14">
        <v>0</v>
      </c>
      <c r="BK276" s="14">
        <v>0</v>
      </c>
      <c r="BL276" s="14">
        <v>0</v>
      </c>
      <c r="BM276" s="14">
        <v>1</v>
      </c>
      <c r="BN276" s="14">
        <v>0</v>
      </c>
      <c r="BO276" s="14">
        <v>0</v>
      </c>
      <c r="BP276" s="14">
        <v>0</v>
      </c>
      <c r="BQ276" s="14">
        <v>0</v>
      </c>
      <c r="BR276" s="15">
        <v>0</v>
      </c>
    </row>
    <row r="277" spans="1:70">
      <c r="A277" s="13" t="s">
        <v>396</v>
      </c>
      <c r="B277" s="14" t="s">
        <v>45</v>
      </c>
      <c r="C277" s="14" t="s">
        <v>674</v>
      </c>
      <c r="D277" s="36" t="s">
        <v>675</v>
      </c>
      <c r="E277" s="9">
        <f t="shared" si="61"/>
        <v>76</v>
      </c>
      <c r="F277" s="10">
        <f t="shared" si="64"/>
        <v>0</v>
      </c>
      <c r="G277" s="10">
        <f t="shared" si="65"/>
        <v>0</v>
      </c>
      <c r="H277" s="10">
        <f t="shared" si="66"/>
        <v>1</v>
      </c>
      <c r="I277" s="10">
        <f t="shared" si="67"/>
        <v>0</v>
      </c>
      <c r="J277" s="10">
        <f t="shared" si="68"/>
        <v>12</v>
      </c>
      <c r="K277" s="10">
        <f t="shared" si="69"/>
        <v>2</v>
      </c>
      <c r="L277" s="10">
        <f t="shared" si="62"/>
        <v>0</v>
      </c>
      <c r="M277" s="10">
        <f t="shared" si="70"/>
        <v>47</v>
      </c>
      <c r="N277" s="10">
        <f t="shared" si="71"/>
        <v>0</v>
      </c>
      <c r="O277" s="10">
        <f t="shared" si="72"/>
        <v>2</v>
      </c>
      <c r="P277" s="10">
        <f t="shared" si="73"/>
        <v>1</v>
      </c>
      <c r="Q277" s="10">
        <f t="shared" si="63"/>
        <v>0</v>
      </c>
      <c r="R277" s="11">
        <f t="shared" si="74"/>
        <v>11</v>
      </c>
      <c r="T277" s="13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5">
        <v>0</v>
      </c>
      <c r="AF277" s="13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5">
        <v>0</v>
      </c>
      <c r="AP277" s="16">
        <v>0</v>
      </c>
      <c r="AR277" s="13">
        <v>0</v>
      </c>
      <c r="AS277" s="14">
        <v>0</v>
      </c>
      <c r="AT277" s="14">
        <v>0</v>
      </c>
      <c r="AU277" s="14">
        <v>0</v>
      </c>
      <c r="AV277" s="14">
        <v>6</v>
      </c>
      <c r="AW277" s="14">
        <v>1</v>
      </c>
      <c r="AX277" s="14">
        <v>0</v>
      </c>
      <c r="AY277" s="14">
        <v>27</v>
      </c>
      <c r="AZ277" s="14">
        <v>0</v>
      </c>
      <c r="BA277" s="14">
        <v>1</v>
      </c>
      <c r="BB277" s="14">
        <v>0</v>
      </c>
      <c r="BC277" s="14">
        <v>0</v>
      </c>
      <c r="BD277" s="15">
        <v>5</v>
      </c>
      <c r="BF277" s="13">
        <v>0</v>
      </c>
      <c r="BG277" s="14">
        <v>0</v>
      </c>
      <c r="BH277" s="14">
        <v>1</v>
      </c>
      <c r="BI277" s="14">
        <v>0</v>
      </c>
      <c r="BJ277" s="14">
        <v>6</v>
      </c>
      <c r="BK277" s="14">
        <v>1</v>
      </c>
      <c r="BL277" s="14">
        <v>0</v>
      </c>
      <c r="BM277" s="14">
        <v>20</v>
      </c>
      <c r="BN277" s="14">
        <v>0</v>
      </c>
      <c r="BO277" s="14">
        <v>1</v>
      </c>
      <c r="BP277" s="14">
        <v>1</v>
      </c>
      <c r="BQ277" s="14">
        <v>0</v>
      </c>
      <c r="BR277" s="15">
        <v>6</v>
      </c>
    </row>
    <row r="278" spans="1:70">
      <c r="A278" s="13" t="s">
        <v>205</v>
      </c>
      <c r="B278" s="14" t="s">
        <v>41</v>
      </c>
      <c r="C278" s="14" t="s">
        <v>676</v>
      </c>
      <c r="D278" s="36" t="s">
        <v>677</v>
      </c>
      <c r="E278" s="9">
        <f t="shared" si="61"/>
        <v>12</v>
      </c>
      <c r="F278" s="10">
        <f t="shared" si="64"/>
        <v>0</v>
      </c>
      <c r="G278" s="10">
        <f t="shared" si="65"/>
        <v>0</v>
      </c>
      <c r="H278" s="10">
        <f t="shared" si="66"/>
        <v>2</v>
      </c>
      <c r="I278" s="10">
        <f t="shared" si="67"/>
        <v>0</v>
      </c>
      <c r="J278" s="10">
        <f t="shared" si="68"/>
        <v>3</v>
      </c>
      <c r="K278" s="10">
        <f t="shared" si="69"/>
        <v>0</v>
      </c>
      <c r="L278" s="10">
        <f t="shared" si="62"/>
        <v>0</v>
      </c>
      <c r="M278" s="10">
        <f t="shared" si="70"/>
        <v>6</v>
      </c>
      <c r="N278" s="10">
        <f t="shared" si="71"/>
        <v>0</v>
      </c>
      <c r="O278" s="10">
        <f t="shared" si="72"/>
        <v>0</v>
      </c>
      <c r="P278" s="10">
        <f t="shared" si="73"/>
        <v>0</v>
      </c>
      <c r="Q278" s="10">
        <f t="shared" si="63"/>
        <v>0</v>
      </c>
      <c r="R278" s="11">
        <f t="shared" si="74"/>
        <v>1</v>
      </c>
      <c r="T278" s="13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5">
        <v>0</v>
      </c>
      <c r="AF278" s="13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5">
        <v>0</v>
      </c>
      <c r="AP278" s="16">
        <v>0</v>
      </c>
      <c r="AR278" s="13">
        <v>0</v>
      </c>
      <c r="AS278" s="14">
        <v>0</v>
      </c>
      <c r="AT278" s="14">
        <v>0</v>
      </c>
      <c r="AU278" s="14">
        <v>0</v>
      </c>
      <c r="AV278" s="14">
        <v>1</v>
      </c>
      <c r="AW278" s="14">
        <v>0</v>
      </c>
      <c r="AX278" s="14">
        <v>0</v>
      </c>
      <c r="AY278" s="14">
        <v>2</v>
      </c>
      <c r="AZ278" s="14">
        <v>0</v>
      </c>
      <c r="BA278" s="14">
        <v>0</v>
      </c>
      <c r="BB278" s="14">
        <v>0</v>
      </c>
      <c r="BC278" s="14">
        <v>0</v>
      </c>
      <c r="BD278" s="15">
        <v>1</v>
      </c>
      <c r="BF278" s="13">
        <v>0</v>
      </c>
      <c r="BG278" s="14">
        <v>0</v>
      </c>
      <c r="BH278" s="14">
        <v>2</v>
      </c>
      <c r="BI278" s="14">
        <v>0</v>
      </c>
      <c r="BJ278" s="14">
        <v>2</v>
      </c>
      <c r="BK278" s="14">
        <v>0</v>
      </c>
      <c r="BL278" s="14">
        <v>0</v>
      </c>
      <c r="BM278" s="14">
        <v>4</v>
      </c>
      <c r="BN278" s="14">
        <v>0</v>
      </c>
      <c r="BO278" s="14">
        <v>0</v>
      </c>
      <c r="BP278" s="14">
        <v>0</v>
      </c>
      <c r="BQ278" s="14">
        <v>0</v>
      </c>
      <c r="BR278" s="15">
        <v>0</v>
      </c>
    </row>
    <row r="279" spans="1:70">
      <c r="A279" s="13" t="s">
        <v>371</v>
      </c>
      <c r="B279" s="14" t="s">
        <v>37</v>
      </c>
      <c r="C279" s="14" t="s">
        <v>678</v>
      </c>
      <c r="D279" s="36" t="s">
        <v>679</v>
      </c>
      <c r="E279" s="9">
        <f t="shared" si="61"/>
        <v>252</v>
      </c>
      <c r="F279" s="10">
        <f t="shared" si="64"/>
        <v>7</v>
      </c>
      <c r="G279" s="10">
        <f t="shared" si="65"/>
        <v>3</v>
      </c>
      <c r="H279" s="10">
        <f t="shared" si="66"/>
        <v>5</v>
      </c>
      <c r="I279" s="10">
        <f t="shared" si="67"/>
        <v>4</v>
      </c>
      <c r="J279" s="10">
        <f t="shared" si="68"/>
        <v>19</v>
      </c>
      <c r="K279" s="10">
        <f t="shared" si="69"/>
        <v>5</v>
      </c>
      <c r="L279" s="10">
        <f t="shared" si="62"/>
        <v>46</v>
      </c>
      <c r="M279" s="10">
        <f t="shared" si="70"/>
        <v>70</v>
      </c>
      <c r="N279" s="10">
        <f t="shared" si="71"/>
        <v>7</v>
      </c>
      <c r="O279" s="10">
        <f t="shared" si="72"/>
        <v>4</v>
      </c>
      <c r="P279" s="10">
        <f t="shared" si="73"/>
        <v>2</v>
      </c>
      <c r="Q279" s="10">
        <f t="shared" si="63"/>
        <v>0</v>
      </c>
      <c r="R279" s="11">
        <f t="shared" si="74"/>
        <v>80</v>
      </c>
      <c r="T279" s="13">
        <v>1</v>
      </c>
      <c r="U279" s="14">
        <v>1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5">
        <v>0</v>
      </c>
      <c r="AF279" s="13">
        <v>0</v>
      </c>
      <c r="AG279" s="14">
        <v>0</v>
      </c>
      <c r="AH279" s="14">
        <v>0</v>
      </c>
      <c r="AI279" s="14">
        <v>0</v>
      </c>
      <c r="AJ279" s="14">
        <v>4</v>
      </c>
      <c r="AK279" s="14">
        <v>0</v>
      </c>
      <c r="AL279" s="14">
        <v>0</v>
      </c>
      <c r="AM279" s="14">
        <v>0</v>
      </c>
      <c r="AN279" s="15">
        <v>0</v>
      </c>
      <c r="AP279" s="16">
        <v>0</v>
      </c>
      <c r="AR279" s="13">
        <v>0</v>
      </c>
      <c r="AS279" s="14">
        <v>0</v>
      </c>
      <c r="AT279" s="14">
        <v>1</v>
      </c>
      <c r="AU279" s="14">
        <v>1</v>
      </c>
      <c r="AV279" s="14">
        <v>10</v>
      </c>
      <c r="AW279" s="14">
        <v>1</v>
      </c>
      <c r="AX279" s="14">
        <v>17</v>
      </c>
      <c r="AY279" s="14">
        <v>22</v>
      </c>
      <c r="AZ279" s="14">
        <v>6</v>
      </c>
      <c r="BA279" s="14">
        <v>4</v>
      </c>
      <c r="BB279" s="14">
        <v>1</v>
      </c>
      <c r="BC279" s="14">
        <v>0</v>
      </c>
      <c r="BD279" s="15">
        <v>58</v>
      </c>
      <c r="BF279" s="13">
        <v>6</v>
      </c>
      <c r="BG279" s="14">
        <v>2</v>
      </c>
      <c r="BH279" s="14">
        <v>4</v>
      </c>
      <c r="BI279" s="14">
        <v>3</v>
      </c>
      <c r="BJ279" s="14">
        <v>9</v>
      </c>
      <c r="BK279" s="14">
        <v>4</v>
      </c>
      <c r="BL279" s="14">
        <v>29</v>
      </c>
      <c r="BM279" s="14">
        <v>44</v>
      </c>
      <c r="BN279" s="14">
        <v>1</v>
      </c>
      <c r="BO279" s="14">
        <v>0</v>
      </c>
      <c r="BP279" s="14">
        <v>1</v>
      </c>
      <c r="BQ279" s="14">
        <v>0</v>
      </c>
      <c r="BR279" s="15">
        <v>22</v>
      </c>
    </row>
    <row r="280" spans="1:70">
      <c r="A280" s="13" t="s">
        <v>263</v>
      </c>
      <c r="B280" s="14" t="s">
        <v>65</v>
      </c>
      <c r="C280" s="14" t="s">
        <v>680</v>
      </c>
      <c r="D280" s="36" t="s">
        <v>681</v>
      </c>
      <c r="E280" s="9">
        <f t="shared" si="61"/>
        <v>19</v>
      </c>
      <c r="F280" s="10">
        <f t="shared" si="64"/>
        <v>0</v>
      </c>
      <c r="G280" s="10">
        <f t="shared" si="65"/>
        <v>0</v>
      </c>
      <c r="H280" s="10">
        <f t="shared" si="66"/>
        <v>0</v>
      </c>
      <c r="I280" s="10">
        <f t="shared" si="67"/>
        <v>1</v>
      </c>
      <c r="J280" s="10">
        <f t="shared" si="68"/>
        <v>3</v>
      </c>
      <c r="K280" s="10">
        <f t="shared" si="69"/>
        <v>0</v>
      </c>
      <c r="L280" s="10">
        <f t="shared" si="62"/>
        <v>2</v>
      </c>
      <c r="M280" s="10">
        <f t="shared" si="70"/>
        <v>8</v>
      </c>
      <c r="N280" s="10">
        <f t="shared" si="71"/>
        <v>2</v>
      </c>
      <c r="O280" s="10">
        <f t="shared" si="72"/>
        <v>1</v>
      </c>
      <c r="P280" s="10">
        <f t="shared" si="73"/>
        <v>0</v>
      </c>
      <c r="Q280" s="10">
        <f t="shared" si="63"/>
        <v>0</v>
      </c>
      <c r="R280" s="11">
        <f t="shared" si="74"/>
        <v>2</v>
      </c>
      <c r="T280" s="13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5">
        <v>0</v>
      </c>
      <c r="AF280" s="13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5">
        <v>0</v>
      </c>
      <c r="AP280" s="16">
        <v>0</v>
      </c>
      <c r="AR280" s="13">
        <v>0</v>
      </c>
      <c r="AS280" s="14">
        <v>0</v>
      </c>
      <c r="AT280" s="14">
        <v>0</v>
      </c>
      <c r="AU280" s="14">
        <v>1</v>
      </c>
      <c r="AV280" s="14">
        <v>3</v>
      </c>
      <c r="AW280" s="14">
        <v>0</v>
      </c>
      <c r="AX280" s="14">
        <v>2</v>
      </c>
      <c r="AY280" s="14">
        <v>4</v>
      </c>
      <c r="AZ280" s="14">
        <v>1</v>
      </c>
      <c r="BA280" s="14">
        <v>1</v>
      </c>
      <c r="BB280" s="14">
        <v>0</v>
      </c>
      <c r="BC280" s="14">
        <v>0</v>
      </c>
      <c r="BD280" s="15">
        <v>0</v>
      </c>
      <c r="BF280" s="13">
        <v>0</v>
      </c>
      <c r="BG280" s="14">
        <v>0</v>
      </c>
      <c r="BH280" s="14">
        <v>0</v>
      </c>
      <c r="BI280" s="14">
        <v>0</v>
      </c>
      <c r="BJ280" s="14">
        <v>0</v>
      </c>
      <c r="BK280" s="14">
        <v>0</v>
      </c>
      <c r="BL280" s="14">
        <v>0</v>
      </c>
      <c r="BM280" s="14">
        <v>4</v>
      </c>
      <c r="BN280" s="14">
        <v>1</v>
      </c>
      <c r="BO280" s="14">
        <v>0</v>
      </c>
      <c r="BP280" s="14">
        <v>0</v>
      </c>
      <c r="BQ280" s="14">
        <v>0</v>
      </c>
      <c r="BR280" s="15">
        <v>2</v>
      </c>
    </row>
    <row r="281" spans="1:70">
      <c r="A281" s="13" t="s">
        <v>80</v>
      </c>
      <c r="B281" s="14" t="s">
        <v>30</v>
      </c>
      <c r="C281" s="14" t="s">
        <v>682</v>
      </c>
      <c r="D281" s="36" t="s">
        <v>683</v>
      </c>
      <c r="E281" s="9">
        <f t="shared" si="61"/>
        <v>727</v>
      </c>
      <c r="F281" s="10">
        <f t="shared" si="64"/>
        <v>28</v>
      </c>
      <c r="G281" s="10">
        <f t="shared" si="65"/>
        <v>13</v>
      </c>
      <c r="H281" s="10">
        <f t="shared" si="66"/>
        <v>27</v>
      </c>
      <c r="I281" s="10">
        <f t="shared" si="67"/>
        <v>3</v>
      </c>
      <c r="J281" s="10">
        <f t="shared" si="68"/>
        <v>93</v>
      </c>
      <c r="K281" s="10">
        <f t="shared" si="69"/>
        <v>14</v>
      </c>
      <c r="L281" s="10">
        <f t="shared" si="62"/>
        <v>236</v>
      </c>
      <c r="M281" s="10">
        <f t="shared" si="70"/>
        <v>135</v>
      </c>
      <c r="N281" s="10">
        <f t="shared" si="71"/>
        <v>29</v>
      </c>
      <c r="O281" s="10">
        <f t="shared" si="72"/>
        <v>33</v>
      </c>
      <c r="P281" s="10">
        <f t="shared" si="73"/>
        <v>5</v>
      </c>
      <c r="Q281" s="10">
        <f t="shared" si="63"/>
        <v>1</v>
      </c>
      <c r="R281" s="11">
        <f t="shared" si="74"/>
        <v>110</v>
      </c>
      <c r="T281" s="13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5">
        <v>0</v>
      </c>
      <c r="AF281" s="13">
        <v>0</v>
      </c>
      <c r="AG281" s="14">
        <v>0</v>
      </c>
      <c r="AH281" s="14">
        <v>0</v>
      </c>
      <c r="AI281" s="14">
        <v>0</v>
      </c>
      <c r="AJ281" s="14">
        <v>1</v>
      </c>
      <c r="AK281" s="14">
        <v>0</v>
      </c>
      <c r="AL281" s="14">
        <v>0</v>
      </c>
      <c r="AM281" s="14">
        <v>0</v>
      </c>
      <c r="AN281" s="15">
        <v>0</v>
      </c>
      <c r="AP281" s="16">
        <v>0</v>
      </c>
      <c r="AR281" s="13">
        <v>12</v>
      </c>
      <c r="AS281" s="14">
        <v>3</v>
      </c>
      <c r="AT281" s="14">
        <v>22</v>
      </c>
      <c r="AU281" s="14">
        <v>2</v>
      </c>
      <c r="AV281" s="14">
        <v>39</v>
      </c>
      <c r="AW281" s="14">
        <v>1</v>
      </c>
      <c r="AX281" s="14">
        <v>206</v>
      </c>
      <c r="AY281" s="14">
        <v>106</v>
      </c>
      <c r="AZ281" s="14">
        <v>24</v>
      </c>
      <c r="BA281" s="14">
        <v>22</v>
      </c>
      <c r="BB281" s="14">
        <v>2</v>
      </c>
      <c r="BC281" s="14">
        <v>1</v>
      </c>
      <c r="BD281" s="15">
        <v>91</v>
      </c>
      <c r="BF281" s="13">
        <v>16</v>
      </c>
      <c r="BG281" s="14">
        <v>10</v>
      </c>
      <c r="BH281" s="14">
        <v>5</v>
      </c>
      <c r="BI281" s="14">
        <v>1</v>
      </c>
      <c r="BJ281" s="14">
        <v>54</v>
      </c>
      <c r="BK281" s="14">
        <v>13</v>
      </c>
      <c r="BL281" s="14">
        <v>30</v>
      </c>
      <c r="BM281" s="14">
        <v>28</v>
      </c>
      <c r="BN281" s="14">
        <v>5</v>
      </c>
      <c r="BO281" s="14">
        <v>11</v>
      </c>
      <c r="BP281" s="14">
        <v>3</v>
      </c>
      <c r="BQ281" s="14">
        <v>0</v>
      </c>
      <c r="BR281" s="15">
        <v>19</v>
      </c>
    </row>
    <row r="282" spans="1:70">
      <c r="A282" s="13" t="s">
        <v>161</v>
      </c>
      <c r="B282" s="14" t="s">
        <v>30</v>
      </c>
      <c r="C282" s="14" t="s">
        <v>684</v>
      </c>
      <c r="D282" s="36" t="s">
        <v>685</v>
      </c>
      <c r="E282" s="9">
        <f t="shared" si="61"/>
        <v>151</v>
      </c>
      <c r="F282" s="10">
        <f t="shared" si="64"/>
        <v>0</v>
      </c>
      <c r="G282" s="10">
        <f t="shared" si="65"/>
        <v>0</v>
      </c>
      <c r="H282" s="10">
        <f t="shared" si="66"/>
        <v>1</v>
      </c>
      <c r="I282" s="10">
        <f t="shared" si="67"/>
        <v>1</v>
      </c>
      <c r="J282" s="10">
        <f t="shared" si="68"/>
        <v>17</v>
      </c>
      <c r="K282" s="10">
        <f t="shared" si="69"/>
        <v>0</v>
      </c>
      <c r="L282" s="10">
        <f t="shared" si="62"/>
        <v>4</v>
      </c>
      <c r="M282" s="10">
        <f t="shared" si="70"/>
        <v>25</v>
      </c>
      <c r="N282" s="10">
        <f t="shared" si="71"/>
        <v>3</v>
      </c>
      <c r="O282" s="10">
        <f t="shared" si="72"/>
        <v>26</v>
      </c>
      <c r="P282" s="10">
        <f t="shared" si="73"/>
        <v>0</v>
      </c>
      <c r="Q282" s="10">
        <f t="shared" si="63"/>
        <v>0</v>
      </c>
      <c r="R282" s="11">
        <f t="shared" si="74"/>
        <v>74</v>
      </c>
      <c r="T282" s="13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5">
        <v>0</v>
      </c>
      <c r="AF282" s="13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5">
        <v>0</v>
      </c>
      <c r="AP282" s="16">
        <v>0</v>
      </c>
      <c r="AR282" s="13">
        <v>0</v>
      </c>
      <c r="AS282" s="14">
        <v>0</v>
      </c>
      <c r="AT282" s="14">
        <v>1</v>
      </c>
      <c r="AU282" s="14">
        <v>1</v>
      </c>
      <c r="AV282" s="14">
        <v>17</v>
      </c>
      <c r="AW282" s="14">
        <v>0</v>
      </c>
      <c r="AX282" s="14">
        <v>3</v>
      </c>
      <c r="AY282" s="14">
        <v>24</v>
      </c>
      <c r="AZ282" s="14">
        <v>3</v>
      </c>
      <c r="BA282" s="14">
        <v>25</v>
      </c>
      <c r="BB282" s="14">
        <v>0</v>
      </c>
      <c r="BC282" s="14">
        <v>0</v>
      </c>
      <c r="BD282" s="15">
        <v>72</v>
      </c>
      <c r="BF282" s="13">
        <v>0</v>
      </c>
      <c r="BG282" s="14">
        <v>0</v>
      </c>
      <c r="BH282" s="14">
        <v>0</v>
      </c>
      <c r="BI282" s="14">
        <v>0</v>
      </c>
      <c r="BJ282" s="14">
        <v>0</v>
      </c>
      <c r="BK282" s="14">
        <v>0</v>
      </c>
      <c r="BL282" s="14">
        <v>1</v>
      </c>
      <c r="BM282" s="14">
        <v>1</v>
      </c>
      <c r="BN282" s="14">
        <v>0</v>
      </c>
      <c r="BO282" s="14">
        <v>1</v>
      </c>
      <c r="BP282" s="14">
        <v>0</v>
      </c>
      <c r="BQ282" s="14">
        <v>0</v>
      </c>
      <c r="BR282" s="15">
        <v>2</v>
      </c>
    </row>
    <row r="283" spans="1:70">
      <c r="A283" s="13" t="s">
        <v>344</v>
      </c>
      <c r="B283" s="14" t="s">
        <v>48</v>
      </c>
      <c r="C283" s="14" t="s">
        <v>686</v>
      </c>
      <c r="D283" s="36" t="s">
        <v>687</v>
      </c>
      <c r="E283" s="9">
        <f t="shared" si="61"/>
        <v>66</v>
      </c>
      <c r="F283" s="10">
        <f t="shared" si="64"/>
        <v>1</v>
      </c>
      <c r="G283" s="10">
        <f t="shared" si="65"/>
        <v>0</v>
      </c>
      <c r="H283" s="10">
        <f t="shared" si="66"/>
        <v>0</v>
      </c>
      <c r="I283" s="10">
        <f t="shared" si="67"/>
        <v>0</v>
      </c>
      <c r="J283" s="10">
        <f t="shared" si="68"/>
        <v>4</v>
      </c>
      <c r="K283" s="10">
        <f t="shared" si="69"/>
        <v>0</v>
      </c>
      <c r="L283" s="10">
        <f t="shared" si="62"/>
        <v>28</v>
      </c>
      <c r="M283" s="10">
        <f t="shared" si="70"/>
        <v>9</v>
      </c>
      <c r="N283" s="10">
        <f t="shared" si="71"/>
        <v>3</v>
      </c>
      <c r="O283" s="10">
        <f t="shared" si="72"/>
        <v>0</v>
      </c>
      <c r="P283" s="10">
        <f t="shared" si="73"/>
        <v>0</v>
      </c>
      <c r="Q283" s="10">
        <f t="shared" si="63"/>
        <v>0</v>
      </c>
      <c r="R283" s="11">
        <f t="shared" si="74"/>
        <v>21</v>
      </c>
      <c r="T283" s="13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5">
        <v>0</v>
      </c>
      <c r="AF283" s="13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5">
        <v>0</v>
      </c>
      <c r="AP283" s="16">
        <v>0</v>
      </c>
      <c r="AR283" s="13">
        <v>0</v>
      </c>
      <c r="AS283" s="14">
        <v>0</v>
      </c>
      <c r="AT283" s="14">
        <v>0</v>
      </c>
      <c r="AU283" s="14">
        <v>0</v>
      </c>
      <c r="AV283" s="14">
        <v>0</v>
      </c>
      <c r="AW283" s="14">
        <v>0</v>
      </c>
      <c r="AX283" s="14">
        <v>2</v>
      </c>
      <c r="AY283" s="14">
        <v>0</v>
      </c>
      <c r="AZ283" s="14">
        <v>0</v>
      </c>
      <c r="BA283" s="14">
        <v>0</v>
      </c>
      <c r="BB283" s="14">
        <v>0</v>
      </c>
      <c r="BC283" s="14">
        <v>0</v>
      </c>
      <c r="BD283" s="15">
        <v>10</v>
      </c>
      <c r="BF283" s="13">
        <v>1</v>
      </c>
      <c r="BG283" s="14">
        <v>0</v>
      </c>
      <c r="BH283" s="14">
        <v>0</v>
      </c>
      <c r="BI283" s="14">
        <v>0</v>
      </c>
      <c r="BJ283" s="14">
        <v>4</v>
      </c>
      <c r="BK283" s="14">
        <v>0</v>
      </c>
      <c r="BL283" s="14">
        <v>26</v>
      </c>
      <c r="BM283" s="14">
        <v>9</v>
      </c>
      <c r="BN283" s="14">
        <v>3</v>
      </c>
      <c r="BO283" s="14">
        <v>0</v>
      </c>
      <c r="BP283" s="14">
        <v>0</v>
      </c>
      <c r="BQ283" s="14">
        <v>0</v>
      </c>
      <c r="BR283" s="15">
        <v>11</v>
      </c>
    </row>
    <row r="284" spans="1:70">
      <c r="A284" s="13" t="s">
        <v>41</v>
      </c>
      <c r="B284" s="14" t="s">
        <v>48</v>
      </c>
      <c r="C284" s="14" t="s">
        <v>688</v>
      </c>
      <c r="D284" s="36" t="s">
        <v>689</v>
      </c>
      <c r="E284" s="9">
        <f t="shared" si="61"/>
        <v>38</v>
      </c>
      <c r="F284" s="10">
        <f t="shared" si="64"/>
        <v>0</v>
      </c>
      <c r="G284" s="10">
        <f t="shared" si="65"/>
        <v>1</v>
      </c>
      <c r="H284" s="10">
        <f t="shared" si="66"/>
        <v>2</v>
      </c>
      <c r="I284" s="10">
        <f t="shared" si="67"/>
        <v>1</v>
      </c>
      <c r="J284" s="10">
        <f t="shared" si="68"/>
        <v>6</v>
      </c>
      <c r="K284" s="10">
        <f t="shared" si="69"/>
        <v>0</v>
      </c>
      <c r="L284" s="10">
        <f t="shared" si="62"/>
        <v>3</v>
      </c>
      <c r="M284" s="10">
        <f t="shared" si="70"/>
        <v>12</v>
      </c>
      <c r="N284" s="10">
        <f t="shared" si="71"/>
        <v>1</v>
      </c>
      <c r="O284" s="10">
        <f t="shared" si="72"/>
        <v>2</v>
      </c>
      <c r="P284" s="10">
        <f t="shared" si="73"/>
        <v>0</v>
      </c>
      <c r="Q284" s="10">
        <f t="shared" si="63"/>
        <v>0</v>
      </c>
      <c r="R284" s="11">
        <f t="shared" si="74"/>
        <v>10</v>
      </c>
      <c r="T284" s="13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1</v>
      </c>
      <c r="AA284" s="14">
        <v>0</v>
      </c>
      <c r="AB284" s="14">
        <v>0</v>
      </c>
      <c r="AC284" s="14">
        <v>0</v>
      </c>
      <c r="AD284" s="15">
        <v>0</v>
      </c>
      <c r="AF284" s="13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5">
        <v>0</v>
      </c>
      <c r="AP284" s="16">
        <v>0</v>
      </c>
      <c r="AR284" s="13">
        <v>0</v>
      </c>
      <c r="AS284" s="14">
        <v>0</v>
      </c>
      <c r="AT284" s="14">
        <v>0</v>
      </c>
      <c r="AU284" s="14">
        <v>0</v>
      </c>
      <c r="AV284" s="14">
        <v>3</v>
      </c>
      <c r="AW284" s="14">
        <v>0</v>
      </c>
      <c r="AX284" s="14">
        <v>0</v>
      </c>
      <c r="AY284" s="14">
        <v>2</v>
      </c>
      <c r="AZ284" s="14">
        <v>1</v>
      </c>
      <c r="BA284" s="14">
        <v>0</v>
      </c>
      <c r="BB284" s="14">
        <v>0</v>
      </c>
      <c r="BC284" s="14">
        <v>0</v>
      </c>
      <c r="BD284" s="15">
        <v>8</v>
      </c>
      <c r="BF284" s="13">
        <v>0</v>
      </c>
      <c r="BG284" s="14">
        <v>1</v>
      </c>
      <c r="BH284" s="14">
        <v>2</v>
      </c>
      <c r="BI284" s="14">
        <v>1</v>
      </c>
      <c r="BJ284" s="14">
        <v>3</v>
      </c>
      <c r="BK284" s="14">
        <v>0</v>
      </c>
      <c r="BL284" s="14">
        <v>3</v>
      </c>
      <c r="BM284" s="14">
        <v>9</v>
      </c>
      <c r="BN284" s="14">
        <v>0</v>
      </c>
      <c r="BO284" s="14">
        <v>2</v>
      </c>
      <c r="BP284" s="14">
        <v>0</v>
      </c>
      <c r="BQ284" s="14">
        <v>0</v>
      </c>
      <c r="BR284" s="15">
        <v>2</v>
      </c>
    </row>
    <row r="285" spans="1:70">
      <c r="A285" s="13" t="s">
        <v>215</v>
      </c>
      <c r="B285" s="14" t="s">
        <v>48</v>
      </c>
      <c r="C285" s="14" t="s">
        <v>690</v>
      </c>
      <c r="D285" s="36" t="s">
        <v>691</v>
      </c>
      <c r="E285" s="9">
        <f t="shared" si="61"/>
        <v>184</v>
      </c>
      <c r="F285" s="10">
        <f t="shared" si="64"/>
        <v>3</v>
      </c>
      <c r="G285" s="10">
        <f t="shared" si="65"/>
        <v>3</v>
      </c>
      <c r="H285" s="10">
        <f t="shared" si="66"/>
        <v>8</v>
      </c>
      <c r="I285" s="10">
        <f t="shared" si="67"/>
        <v>3</v>
      </c>
      <c r="J285" s="10">
        <f t="shared" si="68"/>
        <v>30</v>
      </c>
      <c r="K285" s="10">
        <f t="shared" si="69"/>
        <v>0</v>
      </c>
      <c r="L285" s="10">
        <f t="shared" si="62"/>
        <v>1</v>
      </c>
      <c r="M285" s="10">
        <f t="shared" si="70"/>
        <v>68</v>
      </c>
      <c r="N285" s="10">
        <f t="shared" si="71"/>
        <v>5</v>
      </c>
      <c r="O285" s="10">
        <f t="shared" si="72"/>
        <v>7</v>
      </c>
      <c r="P285" s="10">
        <f t="shared" si="73"/>
        <v>0</v>
      </c>
      <c r="Q285" s="10">
        <f t="shared" si="63"/>
        <v>0</v>
      </c>
      <c r="R285" s="11">
        <f t="shared" si="74"/>
        <v>56</v>
      </c>
      <c r="T285" s="13">
        <v>1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1</v>
      </c>
      <c r="AC285" s="14">
        <v>0</v>
      </c>
      <c r="AD285" s="15">
        <v>0</v>
      </c>
      <c r="AF285" s="13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5">
        <v>0</v>
      </c>
      <c r="AP285" s="16">
        <v>0</v>
      </c>
      <c r="AR285" s="13">
        <v>0</v>
      </c>
      <c r="AS285" s="14">
        <v>0</v>
      </c>
      <c r="AT285" s="14">
        <v>0</v>
      </c>
      <c r="AU285" s="14">
        <v>1</v>
      </c>
      <c r="AV285" s="14">
        <v>22</v>
      </c>
      <c r="AW285" s="14">
        <v>0</v>
      </c>
      <c r="AX285" s="14">
        <v>1</v>
      </c>
      <c r="AY285" s="14">
        <v>47</v>
      </c>
      <c r="AZ285" s="14">
        <v>1</v>
      </c>
      <c r="BA285" s="14">
        <v>2</v>
      </c>
      <c r="BB285" s="14">
        <v>0</v>
      </c>
      <c r="BC285" s="14">
        <v>0</v>
      </c>
      <c r="BD285" s="15">
        <v>44</v>
      </c>
      <c r="BF285" s="13">
        <v>2</v>
      </c>
      <c r="BG285" s="14">
        <v>3</v>
      </c>
      <c r="BH285" s="14">
        <v>8</v>
      </c>
      <c r="BI285" s="14">
        <v>2</v>
      </c>
      <c r="BJ285" s="14">
        <v>8</v>
      </c>
      <c r="BK285" s="14">
        <v>0</v>
      </c>
      <c r="BL285" s="14">
        <v>0</v>
      </c>
      <c r="BM285" s="14">
        <v>21</v>
      </c>
      <c r="BN285" s="14">
        <v>4</v>
      </c>
      <c r="BO285" s="14">
        <v>4</v>
      </c>
      <c r="BP285" s="14">
        <v>0</v>
      </c>
      <c r="BQ285" s="14">
        <v>0</v>
      </c>
      <c r="BR285" s="15">
        <v>12</v>
      </c>
    </row>
    <row r="286" spans="1:70">
      <c r="A286" s="13" t="s">
        <v>393</v>
      </c>
      <c r="B286" s="14" t="s">
        <v>48</v>
      </c>
      <c r="C286" s="14" t="s">
        <v>692</v>
      </c>
      <c r="D286" s="36" t="s">
        <v>693</v>
      </c>
      <c r="E286" s="9">
        <f t="shared" si="61"/>
        <v>78</v>
      </c>
      <c r="F286" s="10">
        <f t="shared" si="64"/>
        <v>0</v>
      </c>
      <c r="G286" s="10">
        <f t="shared" si="65"/>
        <v>2</v>
      </c>
      <c r="H286" s="10">
        <f t="shared" si="66"/>
        <v>3</v>
      </c>
      <c r="I286" s="10">
        <f t="shared" si="67"/>
        <v>0</v>
      </c>
      <c r="J286" s="10">
        <f t="shared" si="68"/>
        <v>4</v>
      </c>
      <c r="K286" s="10">
        <f t="shared" si="69"/>
        <v>5</v>
      </c>
      <c r="L286" s="10">
        <f t="shared" si="62"/>
        <v>6</v>
      </c>
      <c r="M286" s="10">
        <f t="shared" si="70"/>
        <v>25</v>
      </c>
      <c r="N286" s="10">
        <f t="shared" si="71"/>
        <v>6</v>
      </c>
      <c r="O286" s="10">
        <f t="shared" si="72"/>
        <v>8</v>
      </c>
      <c r="P286" s="10">
        <f t="shared" si="73"/>
        <v>0</v>
      </c>
      <c r="Q286" s="10">
        <f t="shared" si="63"/>
        <v>0</v>
      </c>
      <c r="R286" s="11">
        <f t="shared" si="74"/>
        <v>19</v>
      </c>
      <c r="T286" s="13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5">
        <v>0</v>
      </c>
      <c r="AF286" s="13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5">
        <v>0</v>
      </c>
      <c r="AP286" s="16">
        <v>0</v>
      </c>
      <c r="AR286" s="13">
        <v>0</v>
      </c>
      <c r="AS286" s="14">
        <v>0</v>
      </c>
      <c r="AT286" s="14">
        <v>3</v>
      </c>
      <c r="AU286" s="14">
        <v>0</v>
      </c>
      <c r="AV286" s="14">
        <v>4</v>
      </c>
      <c r="AW286" s="14">
        <v>3</v>
      </c>
      <c r="AX286" s="14">
        <v>6</v>
      </c>
      <c r="AY286" s="14">
        <v>21</v>
      </c>
      <c r="AZ286" s="14">
        <v>3</v>
      </c>
      <c r="BA286" s="14">
        <v>5</v>
      </c>
      <c r="BB286" s="14">
        <v>0</v>
      </c>
      <c r="BC286" s="14">
        <v>0</v>
      </c>
      <c r="BD286" s="15">
        <v>16</v>
      </c>
      <c r="BF286" s="13">
        <v>0</v>
      </c>
      <c r="BG286" s="14">
        <v>2</v>
      </c>
      <c r="BH286" s="14">
        <v>0</v>
      </c>
      <c r="BI286" s="14">
        <v>0</v>
      </c>
      <c r="BJ286" s="14">
        <v>0</v>
      </c>
      <c r="BK286" s="14">
        <v>2</v>
      </c>
      <c r="BL286" s="14">
        <v>0</v>
      </c>
      <c r="BM286" s="14">
        <v>4</v>
      </c>
      <c r="BN286" s="14">
        <v>3</v>
      </c>
      <c r="BO286" s="14">
        <v>3</v>
      </c>
      <c r="BP286" s="14">
        <v>0</v>
      </c>
      <c r="BQ286" s="14">
        <v>0</v>
      </c>
      <c r="BR286" s="15">
        <v>3</v>
      </c>
    </row>
    <row r="287" spans="1:70">
      <c r="A287" s="13" t="s">
        <v>55</v>
      </c>
      <c r="B287" s="14" t="s">
        <v>56</v>
      </c>
      <c r="C287" s="14" t="s">
        <v>694</v>
      </c>
      <c r="D287" s="36" t="s">
        <v>695</v>
      </c>
      <c r="E287" s="9">
        <f t="shared" si="61"/>
        <v>32</v>
      </c>
      <c r="F287" s="10">
        <f t="shared" si="64"/>
        <v>0</v>
      </c>
      <c r="G287" s="10">
        <f t="shared" si="65"/>
        <v>0</v>
      </c>
      <c r="H287" s="10">
        <f t="shared" si="66"/>
        <v>0</v>
      </c>
      <c r="I287" s="10">
        <f t="shared" si="67"/>
        <v>0</v>
      </c>
      <c r="J287" s="10">
        <f t="shared" si="68"/>
        <v>0</v>
      </c>
      <c r="K287" s="10">
        <f t="shared" si="69"/>
        <v>0</v>
      </c>
      <c r="L287" s="10">
        <f t="shared" si="62"/>
        <v>1</v>
      </c>
      <c r="M287" s="10">
        <f t="shared" si="70"/>
        <v>10</v>
      </c>
      <c r="N287" s="10">
        <f t="shared" si="71"/>
        <v>0</v>
      </c>
      <c r="O287" s="10">
        <f t="shared" si="72"/>
        <v>2</v>
      </c>
      <c r="P287" s="10">
        <f t="shared" si="73"/>
        <v>0</v>
      </c>
      <c r="Q287" s="10">
        <f t="shared" si="63"/>
        <v>0</v>
      </c>
      <c r="R287" s="11">
        <f t="shared" si="74"/>
        <v>19</v>
      </c>
      <c r="T287" s="13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5">
        <v>0</v>
      </c>
      <c r="AF287" s="13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5">
        <v>0</v>
      </c>
      <c r="AP287" s="16">
        <v>0</v>
      </c>
      <c r="AR287" s="13">
        <v>0</v>
      </c>
      <c r="AS287" s="14">
        <v>0</v>
      </c>
      <c r="AT287" s="14">
        <v>0</v>
      </c>
      <c r="AU287" s="14">
        <v>0</v>
      </c>
      <c r="AV287" s="14">
        <v>0</v>
      </c>
      <c r="AW287" s="14">
        <v>0</v>
      </c>
      <c r="AX287" s="14">
        <v>1</v>
      </c>
      <c r="AY287" s="14">
        <v>5</v>
      </c>
      <c r="AZ287" s="14">
        <v>0</v>
      </c>
      <c r="BA287" s="14">
        <v>0</v>
      </c>
      <c r="BB287" s="14">
        <v>0</v>
      </c>
      <c r="BC287" s="14">
        <v>0</v>
      </c>
      <c r="BD287" s="15">
        <v>17</v>
      </c>
      <c r="BF287" s="13">
        <v>0</v>
      </c>
      <c r="BG287" s="14">
        <v>0</v>
      </c>
      <c r="BH287" s="14">
        <v>0</v>
      </c>
      <c r="BI287" s="14">
        <v>0</v>
      </c>
      <c r="BJ287" s="14">
        <v>0</v>
      </c>
      <c r="BK287" s="14">
        <v>0</v>
      </c>
      <c r="BL287" s="14">
        <v>0</v>
      </c>
      <c r="BM287" s="14">
        <v>5</v>
      </c>
      <c r="BN287" s="14">
        <v>0</v>
      </c>
      <c r="BO287" s="14">
        <v>2</v>
      </c>
      <c r="BP287" s="14">
        <v>0</v>
      </c>
      <c r="BQ287" s="14">
        <v>0</v>
      </c>
      <c r="BR287" s="15">
        <v>2</v>
      </c>
    </row>
    <row r="288" spans="1:70">
      <c r="A288" s="13" t="s">
        <v>589</v>
      </c>
      <c r="B288" s="14" t="s">
        <v>37</v>
      </c>
      <c r="C288" s="14" t="s">
        <v>696</v>
      </c>
      <c r="D288" s="36" t="s">
        <v>697</v>
      </c>
      <c r="E288" s="9">
        <f t="shared" si="61"/>
        <v>17</v>
      </c>
      <c r="F288" s="10">
        <f t="shared" si="64"/>
        <v>0</v>
      </c>
      <c r="G288" s="10">
        <f t="shared" si="65"/>
        <v>1</v>
      </c>
      <c r="H288" s="10">
        <f t="shared" si="66"/>
        <v>0</v>
      </c>
      <c r="I288" s="10">
        <f t="shared" si="67"/>
        <v>0</v>
      </c>
      <c r="J288" s="10">
        <f t="shared" si="68"/>
        <v>5</v>
      </c>
      <c r="K288" s="10">
        <f t="shared" si="69"/>
        <v>0</v>
      </c>
      <c r="L288" s="10">
        <f t="shared" si="62"/>
        <v>3</v>
      </c>
      <c r="M288" s="10">
        <f t="shared" si="70"/>
        <v>4</v>
      </c>
      <c r="N288" s="10">
        <f t="shared" si="71"/>
        <v>1</v>
      </c>
      <c r="O288" s="10">
        <f t="shared" si="72"/>
        <v>0</v>
      </c>
      <c r="P288" s="10">
        <f t="shared" si="73"/>
        <v>0</v>
      </c>
      <c r="Q288" s="10">
        <f t="shared" si="63"/>
        <v>0</v>
      </c>
      <c r="R288" s="11">
        <f t="shared" si="74"/>
        <v>3</v>
      </c>
      <c r="T288" s="13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5">
        <v>0</v>
      </c>
      <c r="AF288" s="13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5">
        <v>0</v>
      </c>
      <c r="AP288" s="16">
        <v>0</v>
      </c>
      <c r="AR288" s="13">
        <v>0</v>
      </c>
      <c r="AS288" s="14">
        <v>0</v>
      </c>
      <c r="AT288" s="14">
        <v>0</v>
      </c>
      <c r="AU288" s="14">
        <v>0</v>
      </c>
      <c r="AV288" s="14">
        <v>2</v>
      </c>
      <c r="AW288" s="14">
        <v>0</v>
      </c>
      <c r="AX288" s="14">
        <v>2</v>
      </c>
      <c r="AY288" s="14">
        <v>0</v>
      </c>
      <c r="AZ288" s="14">
        <v>1</v>
      </c>
      <c r="BA288" s="14">
        <v>0</v>
      </c>
      <c r="BB288" s="14">
        <v>0</v>
      </c>
      <c r="BC288" s="14">
        <v>0</v>
      </c>
      <c r="BD288" s="15">
        <v>3</v>
      </c>
      <c r="BF288" s="13">
        <v>0</v>
      </c>
      <c r="BG288" s="14">
        <v>1</v>
      </c>
      <c r="BH288" s="14">
        <v>0</v>
      </c>
      <c r="BI288" s="14">
        <v>0</v>
      </c>
      <c r="BJ288" s="14">
        <v>3</v>
      </c>
      <c r="BK288" s="14">
        <v>0</v>
      </c>
      <c r="BL288" s="14">
        <v>1</v>
      </c>
      <c r="BM288" s="14">
        <v>4</v>
      </c>
      <c r="BN288" s="14">
        <v>0</v>
      </c>
      <c r="BO288" s="14">
        <v>0</v>
      </c>
      <c r="BP288" s="14">
        <v>0</v>
      </c>
      <c r="BQ288" s="14">
        <v>0</v>
      </c>
      <c r="BR288" s="15">
        <v>0</v>
      </c>
    </row>
    <row r="289" spans="1:70">
      <c r="A289" s="13" t="s">
        <v>622</v>
      </c>
      <c r="B289" s="14" t="s">
        <v>41</v>
      </c>
      <c r="C289" s="14" t="s">
        <v>698</v>
      </c>
      <c r="D289" s="36" t="s">
        <v>699</v>
      </c>
      <c r="E289" s="9">
        <f t="shared" si="61"/>
        <v>19</v>
      </c>
      <c r="F289" s="10">
        <f t="shared" si="64"/>
        <v>0</v>
      </c>
      <c r="G289" s="10">
        <f t="shared" si="65"/>
        <v>0</v>
      </c>
      <c r="H289" s="10">
        <f t="shared" si="66"/>
        <v>0</v>
      </c>
      <c r="I289" s="10">
        <f t="shared" si="67"/>
        <v>0</v>
      </c>
      <c r="J289" s="10">
        <f t="shared" si="68"/>
        <v>2</v>
      </c>
      <c r="K289" s="10">
        <f t="shared" si="69"/>
        <v>0</v>
      </c>
      <c r="L289" s="10">
        <f t="shared" si="62"/>
        <v>0</v>
      </c>
      <c r="M289" s="10">
        <f t="shared" si="70"/>
        <v>6</v>
      </c>
      <c r="N289" s="10">
        <f t="shared" si="71"/>
        <v>0</v>
      </c>
      <c r="O289" s="10">
        <f t="shared" si="72"/>
        <v>1</v>
      </c>
      <c r="P289" s="10">
        <f t="shared" si="73"/>
        <v>2</v>
      </c>
      <c r="Q289" s="10">
        <f t="shared" si="63"/>
        <v>0</v>
      </c>
      <c r="R289" s="11">
        <f t="shared" si="74"/>
        <v>8</v>
      </c>
      <c r="T289" s="13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5">
        <v>0</v>
      </c>
      <c r="AF289" s="13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5">
        <v>0</v>
      </c>
      <c r="AP289" s="16">
        <v>0</v>
      </c>
      <c r="AR289" s="13">
        <v>0</v>
      </c>
      <c r="AS289" s="14">
        <v>0</v>
      </c>
      <c r="AT289" s="14">
        <v>0</v>
      </c>
      <c r="AU289" s="14">
        <v>0</v>
      </c>
      <c r="AV289" s="14">
        <v>0</v>
      </c>
      <c r="AW289" s="14">
        <v>0</v>
      </c>
      <c r="AX289" s="14">
        <v>0</v>
      </c>
      <c r="AY289" s="14">
        <v>4</v>
      </c>
      <c r="AZ289" s="14">
        <v>0</v>
      </c>
      <c r="BA289" s="14">
        <v>0</v>
      </c>
      <c r="BB289" s="14">
        <v>1</v>
      </c>
      <c r="BC289" s="14">
        <v>0</v>
      </c>
      <c r="BD289" s="15">
        <v>8</v>
      </c>
      <c r="BF289" s="13">
        <v>0</v>
      </c>
      <c r="BG289" s="14">
        <v>0</v>
      </c>
      <c r="BH289" s="14">
        <v>0</v>
      </c>
      <c r="BI289" s="14">
        <v>0</v>
      </c>
      <c r="BJ289" s="14">
        <v>2</v>
      </c>
      <c r="BK289" s="14">
        <v>0</v>
      </c>
      <c r="BL289" s="14">
        <v>0</v>
      </c>
      <c r="BM289" s="14">
        <v>2</v>
      </c>
      <c r="BN289" s="14">
        <v>0</v>
      </c>
      <c r="BO289" s="14">
        <v>1</v>
      </c>
      <c r="BP289" s="14">
        <v>1</v>
      </c>
      <c r="BQ289" s="14">
        <v>0</v>
      </c>
      <c r="BR289" s="15">
        <v>0</v>
      </c>
    </row>
    <row r="290" spans="1:70">
      <c r="A290" s="13" t="s">
        <v>549</v>
      </c>
      <c r="B290" s="14" t="s">
        <v>65</v>
      </c>
      <c r="C290" s="14" t="s">
        <v>700</v>
      </c>
      <c r="D290" s="36" t="s">
        <v>701</v>
      </c>
      <c r="E290" s="9">
        <f t="shared" si="61"/>
        <v>30</v>
      </c>
      <c r="F290" s="10">
        <f t="shared" si="64"/>
        <v>0</v>
      </c>
      <c r="G290" s="10">
        <f t="shared" si="65"/>
        <v>0</v>
      </c>
      <c r="H290" s="10">
        <f t="shared" si="66"/>
        <v>1</v>
      </c>
      <c r="I290" s="10">
        <f t="shared" si="67"/>
        <v>2</v>
      </c>
      <c r="J290" s="10">
        <f t="shared" si="68"/>
        <v>5</v>
      </c>
      <c r="K290" s="10">
        <f t="shared" si="69"/>
        <v>0</v>
      </c>
      <c r="L290" s="10">
        <f t="shared" si="62"/>
        <v>3</v>
      </c>
      <c r="M290" s="10">
        <f t="shared" si="70"/>
        <v>12</v>
      </c>
      <c r="N290" s="10">
        <f t="shared" si="71"/>
        <v>2</v>
      </c>
      <c r="O290" s="10">
        <f t="shared" si="72"/>
        <v>0</v>
      </c>
      <c r="P290" s="10">
        <f t="shared" si="73"/>
        <v>0</v>
      </c>
      <c r="Q290" s="10">
        <f t="shared" si="63"/>
        <v>0</v>
      </c>
      <c r="R290" s="11">
        <f t="shared" si="74"/>
        <v>5</v>
      </c>
      <c r="T290" s="13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5">
        <v>0</v>
      </c>
      <c r="AF290" s="13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5">
        <v>0</v>
      </c>
      <c r="AP290" s="16">
        <v>0</v>
      </c>
      <c r="AR290" s="13">
        <v>0</v>
      </c>
      <c r="AS290" s="14">
        <v>0</v>
      </c>
      <c r="AT290" s="14">
        <v>1</v>
      </c>
      <c r="AU290" s="14">
        <v>2</v>
      </c>
      <c r="AV290" s="14">
        <v>5</v>
      </c>
      <c r="AW290" s="14">
        <v>0</v>
      </c>
      <c r="AX290" s="14">
        <v>3</v>
      </c>
      <c r="AY290" s="14">
        <v>11</v>
      </c>
      <c r="AZ290" s="14">
        <v>2</v>
      </c>
      <c r="BA290" s="14">
        <v>0</v>
      </c>
      <c r="BB290" s="14">
        <v>0</v>
      </c>
      <c r="BC290" s="14">
        <v>0</v>
      </c>
      <c r="BD290" s="15">
        <v>4</v>
      </c>
      <c r="BF290" s="13">
        <v>0</v>
      </c>
      <c r="BG290" s="14">
        <v>0</v>
      </c>
      <c r="BH290" s="14">
        <v>0</v>
      </c>
      <c r="BI290" s="14">
        <v>0</v>
      </c>
      <c r="BJ290" s="14">
        <v>0</v>
      </c>
      <c r="BK290" s="14">
        <v>0</v>
      </c>
      <c r="BL290" s="14">
        <v>0</v>
      </c>
      <c r="BM290" s="14">
        <v>1</v>
      </c>
      <c r="BN290" s="14">
        <v>0</v>
      </c>
      <c r="BO290" s="14">
        <v>0</v>
      </c>
      <c r="BP290" s="14">
        <v>0</v>
      </c>
      <c r="BQ290" s="14">
        <v>0</v>
      </c>
      <c r="BR290" s="15">
        <v>1</v>
      </c>
    </row>
    <row r="291" spans="1:70">
      <c r="A291" s="13" t="s">
        <v>30</v>
      </c>
      <c r="B291" s="14" t="s">
        <v>48</v>
      </c>
      <c r="C291" s="14" t="s">
        <v>702</v>
      </c>
      <c r="D291" s="36" t="s">
        <v>703</v>
      </c>
      <c r="E291" s="9">
        <f t="shared" si="61"/>
        <v>312</v>
      </c>
      <c r="F291" s="10">
        <f t="shared" si="64"/>
        <v>8</v>
      </c>
      <c r="G291" s="10">
        <f t="shared" si="65"/>
        <v>0</v>
      </c>
      <c r="H291" s="10">
        <f t="shared" si="66"/>
        <v>0</v>
      </c>
      <c r="I291" s="10">
        <f t="shared" si="67"/>
        <v>2</v>
      </c>
      <c r="J291" s="10">
        <f t="shared" si="68"/>
        <v>23</v>
      </c>
      <c r="K291" s="10">
        <f t="shared" si="69"/>
        <v>0</v>
      </c>
      <c r="L291" s="10">
        <f t="shared" si="62"/>
        <v>27</v>
      </c>
      <c r="M291" s="10">
        <f t="shared" si="70"/>
        <v>148</v>
      </c>
      <c r="N291" s="10">
        <f t="shared" si="71"/>
        <v>14</v>
      </c>
      <c r="O291" s="10">
        <f t="shared" si="72"/>
        <v>32</v>
      </c>
      <c r="P291" s="10">
        <f t="shared" si="73"/>
        <v>1</v>
      </c>
      <c r="Q291" s="10">
        <f t="shared" si="63"/>
        <v>0</v>
      </c>
      <c r="R291" s="11">
        <f t="shared" si="74"/>
        <v>57</v>
      </c>
      <c r="T291" s="13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5">
        <v>0</v>
      </c>
      <c r="AF291" s="13">
        <v>0</v>
      </c>
      <c r="AG291" s="14">
        <v>0</v>
      </c>
      <c r="AH291" s="14">
        <v>0</v>
      </c>
      <c r="AI291" s="14">
        <v>1</v>
      </c>
      <c r="AJ291" s="14">
        <v>0</v>
      </c>
      <c r="AK291" s="14">
        <v>0</v>
      </c>
      <c r="AL291" s="14">
        <v>0</v>
      </c>
      <c r="AM291" s="14">
        <v>0</v>
      </c>
      <c r="AN291" s="15">
        <v>0</v>
      </c>
      <c r="AP291" s="16">
        <v>0</v>
      </c>
      <c r="AR291" s="13">
        <v>2</v>
      </c>
      <c r="AS291" s="14">
        <v>0</v>
      </c>
      <c r="AT291" s="14">
        <v>0</v>
      </c>
      <c r="AU291" s="14">
        <v>1</v>
      </c>
      <c r="AV291" s="14">
        <v>6</v>
      </c>
      <c r="AW291" s="14">
        <v>0</v>
      </c>
      <c r="AX291" s="14">
        <v>22</v>
      </c>
      <c r="AY291" s="14">
        <v>132</v>
      </c>
      <c r="AZ291" s="14">
        <v>14</v>
      </c>
      <c r="BA291" s="14">
        <v>26</v>
      </c>
      <c r="BB291" s="14">
        <v>0</v>
      </c>
      <c r="BC291" s="14">
        <v>0</v>
      </c>
      <c r="BD291" s="15">
        <v>49</v>
      </c>
      <c r="BF291" s="13">
        <v>6</v>
      </c>
      <c r="BG291" s="14">
        <v>0</v>
      </c>
      <c r="BH291" s="14">
        <v>0</v>
      </c>
      <c r="BI291" s="14">
        <v>1</v>
      </c>
      <c r="BJ291" s="14">
        <v>17</v>
      </c>
      <c r="BK291" s="14">
        <v>0</v>
      </c>
      <c r="BL291" s="14">
        <v>4</v>
      </c>
      <c r="BM291" s="14">
        <v>16</v>
      </c>
      <c r="BN291" s="14">
        <v>0</v>
      </c>
      <c r="BO291" s="14">
        <v>6</v>
      </c>
      <c r="BP291" s="14">
        <v>1</v>
      </c>
      <c r="BQ291" s="14">
        <v>0</v>
      </c>
      <c r="BR291" s="15">
        <v>8</v>
      </c>
    </row>
    <row r="292" spans="1:70">
      <c r="A292" s="13" t="s">
        <v>77</v>
      </c>
      <c r="B292" s="14" t="s">
        <v>37</v>
      </c>
      <c r="C292" s="14" t="s">
        <v>704</v>
      </c>
      <c r="D292" s="36" t="s">
        <v>705</v>
      </c>
      <c r="E292" s="9">
        <f t="shared" si="61"/>
        <v>33</v>
      </c>
      <c r="F292" s="10">
        <f t="shared" si="64"/>
        <v>0</v>
      </c>
      <c r="G292" s="10">
        <f t="shared" si="65"/>
        <v>2</v>
      </c>
      <c r="H292" s="10">
        <f t="shared" si="66"/>
        <v>6</v>
      </c>
      <c r="I292" s="10">
        <f t="shared" si="67"/>
        <v>2</v>
      </c>
      <c r="J292" s="10">
        <f t="shared" si="68"/>
        <v>10</v>
      </c>
      <c r="K292" s="10">
        <f t="shared" si="69"/>
        <v>3</v>
      </c>
      <c r="L292" s="10">
        <f t="shared" si="62"/>
        <v>4</v>
      </c>
      <c r="M292" s="10">
        <f t="shared" si="70"/>
        <v>5</v>
      </c>
      <c r="N292" s="10">
        <f t="shared" si="71"/>
        <v>0</v>
      </c>
      <c r="O292" s="10">
        <f t="shared" si="72"/>
        <v>0</v>
      </c>
      <c r="P292" s="10">
        <f t="shared" si="73"/>
        <v>0</v>
      </c>
      <c r="Q292" s="10">
        <f t="shared" si="63"/>
        <v>0</v>
      </c>
      <c r="R292" s="11">
        <f t="shared" si="74"/>
        <v>1</v>
      </c>
      <c r="T292" s="13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5">
        <v>0</v>
      </c>
      <c r="AF292" s="13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5">
        <v>0</v>
      </c>
      <c r="AP292" s="16">
        <v>0</v>
      </c>
      <c r="AR292" s="13">
        <v>0</v>
      </c>
      <c r="AS292" s="14">
        <v>1</v>
      </c>
      <c r="AT292" s="14">
        <v>3</v>
      </c>
      <c r="AU292" s="14">
        <v>1</v>
      </c>
      <c r="AV292" s="14">
        <v>8</v>
      </c>
      <c r="AW292" s="14">
        <v>1</v>
      </c>
      <c r="AX292" s="14">
        <v>4</v>
      </c>
      <c r="AY292" s="14">
        <v>1</v>
      </c>
      <c r="AZ292" s="14">
        <v>0</v>
      </c>
      <c r="BA292" s="14">
        <v>0</v>
      </c>
      <c r="BB292" s="14">
        <v>0</v>
      </c>
      <c r="BC292" s="14">
        <v>0</v>
      </c>
      <c r="BD292" s="15">
        <v>1</v>
      </c>
      <c r="BF292" s="13">
        <v>0</v>
      </c>
      <c r="BG292" s="14">
        <v>1</v>
      </c>
      <c r="BH292" s="14">
        <v>3</v>
      </c>
      <c r="BI292" s="14">
        <v>1</v>
      </c>
      <c r="BJ292" s="14">
        <v>2</v>
      </c>
      <c r="BK292" s="14">
        <v>2</v>
      </c>
      <c r="BL292" s="14">
        <v>0</v>
      </c>
      <c r="BM292" s="14">
        <v>4</v>
      </c>
      <c r="BN292" s="14">
        <v>0</v>
      </c>
      <c r="BO292" s="14">
        <v>0</v>
      </c>
      <c r="BP292" s="14">
        <v>0</v>
      </c>
      <c r="BQ292" s="14">
        <v>0</v>
      </c>
      <c r="BR292" s="15">
        <v>0</v>
      </c>
    </row>
    <row r="293" spans="1:70">
      <c r="A293" s="13" t="s">
        <v>123</v>
      </c>
      <c r="B293" s="14" t="s">
        <v>56</v>
      </c>
      <c r="C293" s="14" t="s">
        <v>706</v>
      </c>
      <c r="D293" s="36" t="s">
        <v>707</v>
      </c>
      <c r="E293" s="9">
        <f t="shared" si="61"/>
        <v>39</v>
      </c>
      <c r="F293" s="10">
        <f t="shared" si="64"/>
        <v>0</v>
      </c>
      <c r="G293" s="10">
        <f t="shared" si="65"/>
        <v>0</v>
      </c>
      <c r="H293" s="10">
        <f t="shared" si="66"/>
        <v>0</v>
      </c>
      <c r="I293" s="10">
        <f t="shared" si="67"/>
        <v>0</v>
      </c>
      <c r="J293" s="10">
        <f t="shared" si="68"/>
        <v>12</v>
      </c>
      <c r="K293" s="10">
        <f t="shared" si="69"/>
        <v>3</v>
      </c>
      <c r="L293" s="10">
        <f t="shared" si="62"/>
        <v>0</v>
      </c>
      <c r="M293" s="10">
        <f t="shared" si="70"/>
        <v>18</v>
      </c>
      <c r="N293" s="10">
        <f t="shared" si="71"/>
        <v>0</v>
      </c>
      <c r="O293" s="10">
        <f t="shared" si="72"/>
        <v>2</v>
      </c>
      <c r="P293" s="10">
        <f t="shared" si="73"/>
        <v>0</v>
      </c>
      <c r="Q293" s="10">
        <f t="shared" si="63"/>
        <v>0</v>
      </c>
      <c r="R293" s="11">
        <f t="shared" si="74"/>
        <v>4</v>
      </c>
      <c r="T293" s="13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5">
        <v>0</v>
      </c>
      <c r="AF293" s="13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5">
        <v>0</v>
      </c>
      <c r="AP293" s="16">
        <v>0</v>
      </c>
      <c r="AR293" s="13">
        <v>0</v>
      </c>
      <c r="AS293" s="14">
        <v>0</v>
      </c>
      <c r="AT293" s="14">
        <v>0</v>
      </c>
      <c r="AU293" s="14">
        <v>0</v>
      </c>
      <c r="AV293" s="14">
        <v>2</v>
      </c>
      <c r="AW293" s="14">
        <v>1</v>
      </c>
      <c r="AX293" s="14">
        <v>0</v>
      </c>
      <c r="AY293" s="14">
        <v>1</v>
      </c>
      <c r="AZ293" s="14">
        <v>0</v>
      </c>
      <c r="BA293" s="14">
        <v>0</v>
      </c>
      <c r="BB293" s="14">
        <v>0</v>
      </c>
      <c r="BC293" s="14">
        <v>0</v>
      </c>
      <c r="BD293" s="15">
        <v>3</v>
      </c>
      <c r="BF293" s="13">
        <v>0</v>
      </c>
      <c r="BG293" s="14">
        <v>0</v>
      </c>
      <c r="BH293" s="14">
        <v>0</v>
      </c>
      <c r="BI293" s="14">
        <v>0</v>
      </c>
      <c r="BJ293" s="14">
        <v>10</v>
      </c>
      <c r="BK293" s="14">
        <v>2</v>
      </c>
      <c r="BL293" s="14">
        <v>0</v>
      </c>
      <c r="BM293" s="14">
        <v>17</v>
      </c>
      <c r="BN293" s="14">
        <v>0</v>
      </c>
      <c r="BO293" s="14">
        <v>2</v>
      </c>
      <c r="BP293" s="14">
        <v>0</v>
      </c>
      <c r="BQ293" s="14">
        <v>0</v>
      </c>
      <c r="BR293" s="15">
        <v>1</v>
      </c>
    </row>
    <row r="294" spans="1:70">
      <c r="A294" s="13" t="s">
        <v>40</v>
      </c>
      <c r="B294" s="14" t="s">
        <v>41</v>
      </c>
      <c r="C294" s="14" t="s">
        <v>708</v>
      </c>
      <c r="D294" s="36" t="s">
        <v>709</v>
      </c>
      <c r="E294" s="9">
        <f t="shared" si="61"/>
        <v>7</v>
      </c>
      <c r="F294" s="10">
        <f t="shared" si="64"/>
        <v>0</v>
      </c>
      <c r="G294" s="10">
        <f t="shared" si="65"/>
        <v>0</v>
      </c>
      <c r="H294" s="10">
        <f t="shared" si="66"/>
        <v>0</v>
      </c>
      <c r="I294" s="10">
        <f t="shared" si="67"/>
        <v>0</v>
      </c>
      <c r="J294" s="10">
        <f t="shared" si="68"/>
        <v>2</v>
      </c>
      <c r="K294" s="10">
        <f t="shared" si="69"/>
        <v>0</v>
      </c>
      <c r="L294" s="10">
        <f t="shared" si="62"/>
        <v>3</v>
      </c>
      <c r="M294" s="10">
        <f t="shared" si="70"/>
        <v>0</v>
      </c>
      <c r="N294" s="10">
        <f t="shared" si="71"/>
        <v>0</v>
      </c>
      <c r="O294" s="10">
        <f t="shared" si="72"/>
        <v>0</v>
      </c>
      <c r="P294" s="10">
        <f t="shared" si="73"/>
        <v>0</v>
      </c>
      <c r="Q294" s="10">
        <f t="shared" si="63"/>
        <v>0</v>
      </c>
      <c r="R294" s="11">
        <f t="shared" si="74"/>
        <v>2</v>
      </c>
      <c r="T294" s="13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5">
        <v>0</v>
      </c>
      <c r="AF294" s="13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5">
        <v>0</v>
      </c>
      <c r="AP294" s="16">
        <v>0</v>
      </c>
      <c r="AR294" s="13">
        <v>0</v>
      </c>
      <c r="AS294" s="14">
        <v>0</v>
      </c>
      <c r="AT294" s="14">
        <v>0</v>
      </c>
      <c r="AU294" s="14">
        <v>0</v>
      </c>
      <c r="AV294" s="14">
        <v>2</v>
      </c>
      <c r="AW294" s="14">
        <v>0</v>
      </c>
      <c r="AX294" s="14">
        <v>3</v>
      </c>
      <c r="AY294" s="14">
        <v>0</v>
      </c>
      <c r="AZ294" s="14">
        <v>0</v>
      </c>
      <c r="BA294" s="14">
        <v>0</v>
      </c>
      <c r="BB294" s="14">
        <v>0</v>
      </c>
      <c r="BC294" s="14">
        <v>0</v>
      </c>
      <c r="BD294" s="15">
        <v>2</v>
      </c>
      <c r="BF294" s="13">
        <v>0</v>
      </c>
      <c r="BG294" s="14">
        <v>0</v>
      </c>
      <c r="BH294" s="14">
        <v>0</v>
      </c>
      <c r="BI294" s="14">
        <v>0</v>
      </c>
      <c r="BJ294" s="14">
        <v>0</v>
      </c>
      <c r="BK294" s="14">
        <v>0</v>
      </c>
      <c r="BL294" s="14">
        <v>0</v>
      </c>
      <c r="BM294" s="14">
        <v>0</v>
      </c>
      <c r="BN294" s="14">
        <v>0</v>
      </c>
      <c r="BO294" s="14">
        <v>0</v>
      </c>
      <c r="BP294" s="14">
        <v>0</v>
      </c>
      <c r="BQ294" s="14">
        <v>0</v>
      </c>
      <c r="BR294" s="15">
        <v>0</v>
      </c>
    </row>
    <row r="295" spans="1:70">
      <c r="A295" s="13" t="s">
        <v>40</v>
      </c>
      <c r="B295" s="14" t="s">
        <v>41</v>
      </c>
      <c r="C295" s="14" t="s">
        <v>710</v>
      </c>
      <c r="D295" s="36" t="s">
        <v>711</v>
      </c>
      <c r="E295" s="9">
        <f t="shared" si="61"/>
        <v>29</v>
      </c>
      <c r="F295" s="10">
        <f t="shared" si="64"/>
        <v>0</v>
      </c>
      <c r="G295" s="10">
        <f t="shared" si="65"/>
        <v>1</v>
      </c>
      <c r="H295" s="10">
        <f t="shared" si="66"/>
        <v>0</v>
      </c>
      <c r="I295" s="10">
        <f t="shared" si="67"/>
        <v>0</v>
      </c>
      <c r="J295" s="10">
        <f t="shared" si="68"/>
        <v>11</v>
      </c>
      <c r="K295" s="10">
        <f t="shared" si="69"/>
        <v>0</v>
      </c>
      <c r="L295" s="10">
        <f t="shared" si="62"/>
        <v>4</v>
      </c>
      <c r="M295" s="10">
        <f t="shared" si="70"/>
        <v>9</v>
      </c>
      <c r="N295" s="10">
        <f t="shared" si="71"/>
        <v>2</v>
      </c>
      <c r="O295" s="10">
        <f t="shared" si="72"/>
        <v>0</v>
      </c>
      <c r="P295" s="10">
        <f t="shared" si="73"/>
        <v>0</v>
      </c>
      <c r="Q295" s="10">
        <f t="shared" si="63"/>
        <v>0</v>
      </c>
      <c r="R295" s="11">
        <f t="shared" si="74"/>
        <v>2</v>
      </c>
      <c r="T295" s="13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5">
        <v>0</v>
      </c>
      <c r="AF295" s="13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5">
        <v>0</v>
      </c>
      <c r="AP295" s="16">
        <v>0</v>
      </c>
      <c r="AR295" s="13">
        <v>0</v>
      </c>
      <c r="AS295" s="14">
        <v>0</v>
      </c>
      <c r="AT295" s="14">
        <v>0</v>
      </c>
      <c r="AU295" s="14">
        <v>0</v>
      </c>
      <c r="AV295" s="14">
        <v>7</v>
      </c>
      <c r="AW295" s="14">
        <v>0</v>
      </c>
      <c r="AX295" s="14">
        <v>4</v>
      </c>
      <c r="AY295" s="14">
        <v>5</v>
      </c>
      <c r="AZ295" s="14">
        <v>1</v>
      </c>
      <c r="BA295" s="14">
        <v>0</v>
      </c>
      <c r="BB295" s="14">
        <v>0</v>
      </c>
      <c r="BC295" s="14">
        <v>0</v>
      </c>
      <c r="BD295" s="15">
        <v>2</v>
      </c>
      <c r="BF295" s="13">
        <v>0</v>
      </c>
      <c r="BG295" s="14">
        <v>1</v>
      </c>
      <c r="BH295" s="14">
        <v>0</v>
      </c>
      <c r="BI295" s="14">
        <v>0</v>
      </c>
      <c r="BJ295" s="14">
        <v>4</v>
      </c>
      <c r="BK295" s="14">
        <v>0</v>
      </c>
      <c r="BL295" s="14">
        <v>0</v>
      </c>
      <c r="BM295" s="14">
        <v>4</v>
      </c>
      <c r="BN295" s="14">
        <v>1</v>
      </c>
      <c r="BO295" s="14">
        <v>0</v>
      </c>
      <c r="BP295" s="14">
        <v>0</v>
      </c>
      <c r="BQ295" s="14">
        <v>0</v>
      </c>
      <c r="BR295" s="15">
        <v>0</v>
      </c>
    </row>
    <row r="296" spans="1:70">
      <c r="A296" s="13" t="s">
        <v>438</v>
      </c>
      <c r="B296" s="14" t="s">
        <v>52</v>
      </c>
      <c r="C296" s="14" t="s">
        <v>712</v>
      </c>
      <c r="D296" s="36" t="s">
        <v>713</v>
      </c>
      <c r="E296" s="9">
        <f t="shared" si="61"/>
        <v>26</v>
      </c>
      <c r="F296" s="10">
        <f t="shared" si="64"/>
        <v>0</v>
      </c>
      <c r="G296" s="10">
        <f t="shared" si="65"/>
        <v>0</v>
      </c>
      <c r="H296" s="10">
        <f t="shared" si="66"/>
        <v>2</v>
      </c>
      <c r="I296" s="10">
        <f t="shared" si="67"/>
        <v>0</v>
      </c>
      <c r="J296" s="10">
        <f t="shared" si="68"/>
        <v>5</v>
      </c>
      <c r="K296" s="10">
        <f t="shared" si="69"/>
        <v>1</v>
      </c>
      <c r="L296" s="10">
        <f t="shared" si="62"/>
        <v>3</v>
      </c>
      <c r="M296" s="10">
        <f t="shared" si="70"/>
        <v>3</v>
      </c>
      <c r="N296" s="10">
        <f t="shared" si="71"/>
        <v>1</v>
      </c>
      <c r="O296" s="10">
        <f t="shared" si="72"/>
        <v>8</v>
      </c>
      <c r="P296" s="10">
        <f t="shared" si="73"/>
        <v>1</v>
      </c>
      <c r="Q296" s="10">
        <f t="shared" si="63"/>
        <v>0</v>
      </c>
      <c r="R296" s="11">
        <f t="shared" si="74"/>
        <v>2</v>
      </c>
      <c r="T296" s="13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5">
        <v>0</v>
      </c>
      <c r="AF296" s="13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5">
        <v>0</v>
      </c>
      <c r="AP296" s="16">
        <v>0</v>
      </c>
      <c r="AR296" s="13">
        <v>0</v>
      </c>
      <c r="AS296" s="14">
        <v>0</v>
      </c>
      <c r="AT296" s="14">
        <v>2</v>
      </c>
      <c r="AU296" s="14">
        <v>0</v>
      </c>
      <c r="AV296" s="14">
        <v>5</v>
      </c>
      <c r="AW296" s="14">
        <v>0</v>
      </c>
      <c r="AX296" s="14">
        <v>3</v>
      </c>
      <c r="AY296" s="14">
        <v>1</v>
      </c>
      <c r="AZ296" s="14">
        <v>1</v>
      </c>
      <c r="BA296" s="14">
        <v>0</v>
      </c>
      <c r="BB296" s="14">
        <v>0</v>
      </c>
      <c r="BC296" s="14">
        <v>0</v>
      </c>
      <c r="BD296" s="15">
        <v>2</v>
      </c>
      <c r="BF296" s="13">
        <v>0</v>
      </c>
      <c r="BG296" s="14">
        <v>0</v>
      </c>
      <c r="BH296" s="14">
        <v>0</v>
      </c>
      <c r="BI296" s="14">
        <v>0</v>
      </c>
      <c r="BJ296" s="14">
        <v>0</v>
      </c>
      <c r="BK296" s="14">
        <v>1</v>
      </c>
      <c r="BL296" s="14">
        <v>0</v>
      </c>
      <c r="BM296" s="14">
        <v>2</v>
      </c>
      <c r="BN296" s="14">
        <v>0</v>
      </c>
      <c r="BO296" s="14">
        <v>8</v>
      </c>
      <c r="BP296" s="14">
        <v>1</v>
      </c>
      <c r="BQ296" s="14">
        <v>0</v>
      </c>
      <c r="BR296" s="15">
        <v>0</v>
      </c>
    </row>
    <row r="297" spans="1:70">
      <c r="A297" s="13" t="s">
        <v>77</v>
      </c>
      <c r="B297" s="14" t="s">
        <v>37</v>
      </c>
      <c r="C297" s="14" t="s">
        <v>714</v>
      </c>
      <c r="D297" s="36" t="s">
        <v>715</v>
      </c>
      <c r="E297" s="9">
        <f t="shared" si="61"/>
        <v>8</v>
      </c>
      <c r="F297" s="10">
        <f t="shared" si="64"/>
        <v>0</v>
      </c>
      <c r="G297" s="10">
        <f t="shared" si="65"/>
        <v>0</v>
      </c>
      <c r="H297" s="10">
        <f t="shared" si="66"/>
        <v>0</v>
      </c>
      <c r="I297" s="10">
        <f t="shared" si="67"/>
        <v>0</v>
      </c>
      <c r="J297" s="10">
        <f t="shared" si="68"/>
        <v>2</v>
      </c>
      <c r="K297" s="10">
        <f t="shared" si="69"/>
        <v>0</v>
      </c>
      <c r="L297" s="10">
        <f t="shared" si="62"/>
        <v>1</v>
      </c>
      <c r="M297" s="10">
        <f t="shared" si="70"/>
        <v>1</v>
      </c>
      <c r="N297" s="10">
        <f t="shared" si="71"/>
        <v>0</v>
      </c>
      <c r="O297" s="10">
        <f t="shared" si="72"/>
        <v>0</v>
      </c>
      <c r="P297" s="10">
        <f t="shared" si="73"/>
        <v>0</v>
      </c>
      <c r="Q297" s="10">
        <f t="shared" si="63"/>
        <v>0</v>
      </c>
      <c r="R297" s="11">
        <f t="shared" si="74"/>
        <v>4</v>
      </c>
      <c r="T297" s="13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5">
        <v>0</v>
      </c>
      <c r="AF297" s="13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0</v>
      </c>
      <c r="AN297" s="15">
        <v>0</v>
      </c>
      <c r="AP297" s="16">
        <v>0</v>
      </c>
      <c r="AR297" s="13">
        <v>0</v>
      </c>
      <c r="AS297" s="14">
        <v>0</v>
      </c>
      <c r="AT297" s="14">
        <v>0</v>
      </c>
      <c r="AU297" s="14">
        <v>0</v>
      </c>
      <c r="AV297" s="14">
        <v>0</v>
      </c>
      <c r="AW297" s="14">
        <v>0</v>
      </c>
      <c r="AX297" s="14">
        <v>1</v>
      </c>
      <c r="AY297" s="14">
        <v>0</v>
      </c>
      <c r="AZ297" s="14">
        <v>0</v>
      </c>
      <c r="BA297" s="14">
        <v>0</v>
      </c>
      <c r="BB297" s="14">
        <v>0</v>
      </c>
      <c r="BC297" s="14">
        <v>0</v>
      </c>
      <c r="BD297" s="15">
        <v>3</v>
      </c>
      <c r="BF297" s="13">
        <v>0</v>
      </c>
      <c r="BG297" s="14">
        <v>0</v>
      </c>
      <c r="BH297" s="14">
        <v>0</v>
      </c>
      <c r="BI297" s="14">
        <v>0</v>
      </c>
      <c r="BJ297" s="14">
        <v>2</v>
      </c>
      <c r="BK297" s="14">
        <v>0</v>
      </c>
      <c r="BL297" s="14">
        <v>0</v>
      </c>
      <c r="BM297" s="14">
        <v>1</v>
      </c>
      <c r="BN297" s="14">
        <v>0</v>
      </c>
      <c r="BO297" s="14">
        <v>0</v>
      </c>
      <c r="BP297" s="14">
        <v>0</v>
      </c>
      <c r="BQ297" s="14">
        <v>0</v>
      </c>
      <c r="BR297" s="15">
        <v>1</v>
      </c>
    </row>
    <row r="298" spans="1:70">
      <c r="A298" s="13" t="s">
        <v>263</v>
      </c>
      <c r="B298" s="14" t="s">
        <v>65</v>
      </c>
      <c r="C298" s="14" t="s">
        <v>716</v>
      </c>
      <c r="D298" s="36" t="s">
        <v>717</v>
      </c>
      <c r="E298" s="9">
        <f t="shared" si="61"/>
        <v>11</v>
      </c>
      <c r="F298" s="10">
        <f t="shared" si="64"/>
        <v>0</v>
      </c>
      <c r="G298" s="10">
        <f t="shared" si="65"/>
        <v>0</v>
      </c>
      <c r="H298" s="10">
        <f t="shared" si="66"/>
        <v>3</v>
      </c>
      <c r="I298" s="10">
        <f t="shared" si="67"/>
        <v>0</v>
      </c>
      <c r="J298" s="10">
        <f t="shared" si="68"/>
        <v>0</v>
      </c>
      <c r="K298" s="10">
        <f t="shared" si="69"/>
        <v>0</v>
      </c>
      <c r="L298" s="10">
        <f t="shared" si="62"/>
        <v>0</v>
      </c>
      <c r="M298" s="10">
        <f t="shared" si="70"/>
        <v>7</v>
      </c>
      <c r="N298" s="10">
        <f t="shared" si="71"/>
        <v>0</v>
      </c>
      <c r="O298" s="10">
        <f t="shared" si="72"/>
        <v>1</v>
      </c>
      <c r="P298" s="10">
        <f t="shared" si="73"/>
        <v>0</v>
      </c>
      <c r="Q298" s="10">
        <f t="shared" si="63"/>
        <v>0</v>
      </c>
      <c r="R298" s="11">
        <f t="shared" si="74"/>
        <v>0</v>
      </c>
      <c r="T298" s="13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5">
        <v>0</v>
      </c>
      <c r="AF298" s="13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5">
        <v>0</v>
      </c>
      <c r="AP298" s="16">
        <v>0</v>
      </c>
      <c r="AR298" s="13">
        <v>0</v>
      </c>
      <c r="AS298" s="14">
        <v>0</v>
      </c>
      <c r="AT298" s="14">
        <v>3</v>
      </c>
      <c r="AU298" s="14">
        <v>0</v>
      </c>
      <c r="AV298" s="14">
        <v>0</v>
      </c>
      <c r="AW298" s="14">
        <v>0</v>
      </c>
      <c r="AX298" s="14">
        <v>0</v>
      </c>
      <c r="AY298" s="14">
        <v>4</v>
      </c>
      <c r="AZ298" s="14">
        <v>0</v>
      </c>
      <c r="BA298" s="14">
        <v>1</v>
      </c>
      <c r="BB298" s="14">
        <v>0</v>
      </c>
      <c r="BC298" s="14">
        <v>0</v>
      </c>
      <c r="BD298" s="15">
        <v>0</v>
      </c>
      <c r="BF298" s="13">
        <v>0</v>
      </c>
      <c r="BG298" s="14">
        <v>0</v>
      </c>
      <c r="BH298" s="14">
        <v>0</v>
      </c>
      <c r="BI298" s="14">
        <v>0</v>
      </c>
      <c r="BJ298" s="14">
        <v>0</v>
      </c>
      <c r="BK298" s="14">
        <v>0</v>
      </c>
      <c r="BL298" s="14">
        <v>0</v>
      </c>
      <c r="BM298" s="14">
        <v>3</v>
      </c>
      <c r="BN298" s="14">
        <v>0</v>
      </c>
      <c r="BO298" s="14">
        <v>0</v>
      </c>
      <c r="BP298" s="14">
        <v>0</v>
      </c>
      <c r="BQ298" s="14">
        <v>0</v>
      </c>
      <c r="BR298" s="15">
        <v>0</v>
      </c>
    </row>
    <row r="299" spans="1:70">
      <c r="A299" s="13" t="s">
        <v>443</v>
      </c>
      <c r="B299" s="14" t="s">
        <v>30</v>
      </c>
      <c r="C299" s="14" t="s">
        <v>718</v>
      </c>
      <c r="D299" s="36" t="s">
        <v>719</v>
      </c>
      <c r="E299" s="9">
        <f t="shared" si="61"/>
        <v>122</v>
      </c>
      <c r="F299" s="10">
        <f t="shared" si="64"/>
        <v>0</v>
      </c>
      <c r="G299" s="10">
        <f t="shared" si="65"/>
        <v>4</v>
      </c>
      <c r="H299" s="10">
        <f t="shared" si="66"/>
        <v>2</v>
      </c>
      <c r="I299" s="10">
        <f t="shared" si="67"/>
        <v>1</v>
      </c>
      <c r="J299" s="10">
        <f t="shared" si="68"/>
        <v>14</v>
      </c>
      <c r="K299" s="10">
        <f t="shared" si="69"/>
        <v>0</v>
      </c>
      <c r="L299" s="10">
        <f t="shared" si="62"/>
        <v>62</v>
      </c>
      <c r="M299" s="10">
        <f t="shared" si="70"/>
        <v>33</v>
      </c>
      <c r="N299" s="10">
        <f t="shared" si="71"/>
        <v>2</v>
      </c>
      <c r="O299" s="10">
        <f t="shared" si="72"/>
        <v>0</v>
      </c>
      <c r="P299" s="10">
        <f t="shared" si="73"/>
        <v>3</v>
      </c>
      <c r="Q299" s="10">
        <f t="shared" si="63"/>
        <v>0</v>
      </c>
      <c r="R299" s="11">
        <f t="shared" si="74"/>
        <v>1</v>
      </c>
      <c r="T299" s="13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5">
        <v>0</v>
      </c>
      <c r="AF299" s="13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5">
        <v>0</v>
      </c>
      <c r="AP299" s="16">
        <v>0</v>
      </c>
      <c r="AR299" s="13">
        <v>0</v>
      </c>
      <c r="AS299" s="14">
        <v>0</v>
      </c>
      <c r="AT299" s="14">
        <v>0</v>
      </c>
      <c r="AU299" s="14">
        <v>1</v>
      </c>
      <c r="AV299" s="14">
        <v>5</v>
      </c>
      <c r="AW299" s="14">
        <v>0</v>
      </c>
      <c r="AX299" s="14">
        <v>11</v>
      </c>
      <c r="AY299" s="14">
        <v>14</v>
      </c>
      <c r="AZ299" s="14">
        <v>2</v>
      </c>
      <c r="BA299" s="14">
        <v>0</v>
      </c>
      <c r="BB299" s="14">
        <v>0</v>
      </c>
      <c r="BC299" s="14">
        <v>0</v>
      </c>
      <c r="BD299" s="15">
        <v>1</v>
      </c>
      <c r="BF299" s="13">
        <v>0</v>
      </c>
      <c r="BG299" s="14">
        <v>4</v>
      </c>
      <c r="BH299" s="14">
        <v>2</v>
      </c>
      <c r="BI299" s="14">
        <v>0</v>
      </c>
      <c r="BJ299" s="14">
        <v>9</v>
      </c>
      <c r="BK299" s="14">
        <v>0</v>
      </c>
      <c r="BL299" s="14">
        <v>51</v>
      </c>
      <c r="BM299" s="14">
        <v>19</v>
      </c>
      <c r="BN299" s="14">
        <v>0</v>
      </c>
      <c r="BO299" s="14">
        <v>0</v>
      </c>
      <c r="BP299" s="14">
        <v>3</v>
      </c>
      <c r="BQ299" s="14">
        <v>0</v>
      </c>
      <c r="BR299" s="15">
        <v>0</v>
      </c>
    </row>
    <row r="300" spans="1:70">
      <c r="A300" s="13" t="s">
        <v>40</v>
      </c>
      <c r="B300" s="14" t="s">
        <v>41</v>
      </c>
      <c r="C300" s="14" t="s">
        <v>720</v>
      </c>
      <c r="D300" s="36" t="s">
        <v>721</v>
      </c>
      <c r="E300" s="9">
        <f t="shared" si="61"/>
        <v>61</v>
      </c>
      <c r="F300" s="10">
        <f t="shared" si="64"/>
        <v>0</v>
      </c>
      <c r="G300" s="10">
        <f t="shared" si="65"/>
        <v>0</v>
      </c>
      <c r="H300" s="10">
        <f t="shared" si="66"/>
        <v>2</v>
      </c>
      <c r="I300" s="10">
        <f t="shared" si="67"/>
        <v>0</v>
      </c>
      <c r="J300" s="10">
        <f t="shared" si="68"/>
        <v>7</v>
      </c>
      <c r="K300" s="10">
        <f t="shared" si="69"/>
        <v>1</v>
      </c>
      <c r="L300" s="10">
        <f t="shared" si="62"/>
        <v>13</v>
      </c>
      <c r="M300" s="10">
        <f t="shared" si="70"/>
        <v>12</v>
      </c>
      <c r="N300" s="10">
        <f t="shared" si="71"/>
        <v>1</v>
      </c>
      <c r="O300" s="10">
        <f t="shared" si="72"/>
        <v>0</v>
      </c>
      <c r="P300" s="10">
        <f t="shared" si="73"/>
        <v>0</v>
      </c>
      <c r="Q300" s="10">
        <f t="shared" si="63"/>
        <v>0</v>
      </c>
      <c r="R300" s="11">
        <f t="shared" si="74"/>
        <v>25</v>
      </c>
      <c r="T300" s="13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5">
        <v>0</v>
      </c>
      <c r="AF300" s="13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5">
        <v>0</v>
      </c>
      <c r="AP300" s="16">
        <v>0</v>
      </c>
      <c r="AR300" s="13">
        <v>0</v>
      </c>
      <c r="AS300" s="14">
        <v>0</v>
      </c>
      <c r="AT300" s="14">
        <v>0</v>
      </c>
      <c r="AU300" s="14">
        <v>0</v>
      </c>
      <c r="AV300" s="14">
        <v>1</v>
      </c>
      <c r="AW300" s="14">
        <v>0</v>
      </c>
      <c r="AX300" s="14">
        <v>13</v>
      </c>
      <c r="AY300" s="14">
        <v>5</v>
      </c>
      <c r="AZ300" s="14">
        <v>0</v>
      </c>
      <c r="BA300" s="14">
        <v>0</v>
      </c>
      <c r="BB300" s="14">
        <v>0</v>
      </c>
      <c r="BC300" s="14">
        <v>0</v>
      </c>
      <c r="BD300" s="15">
        <v>21</v>
      </c>
      <c r="BF300" s="13">
        <v>0</v>
      </c>
      <c r="BG300" s="14">
        <v>0</v>
      </c>
      <c r="BH300" s="14">
        <v>2</v>
      </c>
      <c r="BI300" s="14">
        <v>0</v>
      </c>
      <c r="BJ300" s="14">
        <v>6</v>
      </c>
      <c r="BK300" s="14">
        <v>1</v>
      </c>
      <c r="BL300" s="14">
        <v>0</v>
      </c>
      <c r="BM300" s="14">
        <v>7</v>
      </c>
      <c r="BN300" s="14">
        <v>1</v>
      </c>
      <c r="BO300" s="14">
        <v>0</v>
      </c>
      <c r="BP300" s="14">
        <v>0</v>
      </c>
      <c r="BQ300" s="14">
        <v>0</v>
      </c>
      <c r="BR300" s="15">
        <v>4</v>
      </c>
    </row>
    <row r="301" spans="1:70">
      <c r="A301" s="13" t="s">
        <v>37</v>
      </c>
      <c r="B301" s="14" t="s">
        <v>37</v>
      </c>
      <c r="C301" s="14" t="s">
        <v>722</v>
      </c>
      <c r="D301" s="36" t="s">
        <v>723</v>
      </c>
      <c r="E301" s="9">
        <f t="shared" si="61"/>
        <v>60</v>
      </c>
      <c r="F301" s="10">
        <f t="shared" si="64"/>
        <v>0</v>
      </c>
      <c r="G301" s="10">
        <f t="shared" si="65"/>
        <v>0</v>
      </c>
      <c r="H301" s="10">
        <f t="shared" si="66"/>
        <v>0</v>
      </c>
      <c r="I301" s="10">
        <f t="shared" si="67"/>
        <v>2</v>
      </c>
      <c r="J301" s="10">
        <f t="shared" si="68"/>
        <v>13</v>
      </c>
      <c r="K301" s="10">
        <f t="shared" si="69"/>
        <v>0</v>
      </c>
      <c r="L301" s="10">
        <f t="shared" si="62"/>
        <v>4</v>
      </c>
      <c r="M301" s="10">
        <f t="shared" si="70"/>
        <v>23</v>
      </c>
      <c r="N301" s="10">
        <f t="shared" si="71"/>
        <v>6</v>
      </c>
      <c r="O301" s="10">
        <f t="shared" si="72"/>
        <v>3</v>
      </c>
      <c r="P301" s="10">
        <f t="shared" si="73"/>
        <v>0</v>
      </c>
      <c r="Q301" s="10">
        <f t="shared" si="63"/>
        <v>0</v>
      </c>
      <c r="R301" s="11">
        <f t="shared" si="74"/>
        <v>9</v>
      </c>
      <c r="T301" s="13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5">
        <v>0</v>
      </c>
      <c r="AF301" s="13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5">
        <v>0</v>
      </c>
      <c r="AP301" s="16">
        <v>0</v>
      </c>
      <c r="AR301" s="13">
        <v>0</v>
      </c>
      <c r="AS301" s="14">
        <v>0</v>
      </c>
      <c r="AT301" s="14">
        <v>0</v>
      </c>
      <c r="AU301" s="14">
        <v>2</v>
      </c>
      <c r="AV301" s="14">
        <v>13</v>
      </c>
      <c r="AW301" s="14">
        <v>0</v>
      </c>
      <c r="AX301" s="14">
        <v>3</v>
      </c>
      <c r="AY301" s="14">
        <v>18</v>
      </c>
      <c r="AZ301" s="14">
        <v>5</v>
      </c>
      <c r="BA301" s="14">
        <v>3</v>
      </c>
      <c r="BB301" s="14">
        <v>0</v>
      </c>
      <c r="BC301" s="14">
        <v>0</v>
      </c>
      <c r="BD301" s="15">
        <v>7</v>
      </c>
      <c r="BF301" s="13">
        <v>0</v>
      </c>
      <c r="BG301" s="14">
        <v>0</v>
      </c>
      <c r="BH301" s="14">
        <v>0</v>
      </c>
      <c r="BI301" s="14">
        <v>0</v>
      </c>
      <c r="BJ301" s="14">
        <v>0</v>
      </c>
      <c r="BK301" s="14">
        <v>0</v>
      </c>
      <c r="BL301" s="14">
        <v>1</v>
      </c>
      <c r="BM301" s="14">
        <v>5</v>
      </c>
      <c r="BN301" s="14">
        <v>1</v>
      </c>
      <c r="BO301" s="14">
        <v>0</v>
      </c>
      <c r="BP301" s="14">
        <v>0</v>
      </c>
      <c r="BQ301" s="14">
        <v>0</v>
      </c>
      <c r="BR301" s="15">
        <v>2</v>
      </c>
    </row>
    <row r="302" spans="1:70">
      <c r="A302" s="13" t="s">
        <v>133</v>
      </c>
      <c r="B302" s="14" t="s">
        <v>30</v>
      </c>
      <c r="C302" s="14" t="s">
        <v>724</v>
      </c>
      <c r="D302" s="36" t="s">
        <v>725</v>
      </c>
      <c r="E302" s="9">
        <f t="shared" si="61"/>
        <v>6</v>
      </c>
      <c r="F302" s="10">
        <f t="shared" si="64"/>
        <v>0</v>
      </c>
      <c r="G302" s="10">
        <f t="shared" si="65"/>
        <v>0</v>
      </c>
      <c r="H302" s="10">
        <f t="shared" si="66"/>
        <v>0</v>
      </c>
      <c r="I302" s="10">
        <f t="shared" si="67"/>
        <v>1</v>
      </c>
      <c r="J302" s="10">
        <f t="shared" si="68"/>
        <v>0</v>
      </c>
      <c r="K302" s="10">
        <f t="shared" si="69"/>
        <v>0</v>
      </c>
      <c r="L302" s="10">
        <f t="shared" si="62"/>
        <v>0</v>
      </c>
      <c r="M302" s="10">
        <f t="shared" si="70"/>
        <v>4</v>
      </c>
      <c r="N302" s="10">
        <f t="shared" si="71"/>
        <v>0</v>
      </c>
      <c r="O302" s="10">
        <f t="shared" si="72"/>
        <v>0</v>
      </c>
      <c r="P302" s="10">
        <f t="shared" si="73"/>
        <v>0</v>
      </c>
      <c r="Q302" s="10">
        <f t="shared" si="63"/>
        <v>0</v>
      </c>
      <c r="R302" s="11">
        <f t="shared" si="74"/>
        <v>1</v>
      </c>
      <c r="T302" s="13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5">
        <v>0</v>
      </c>
      <c r="AF302" s="13">
        <v>0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5">
        <v>0</v>
      </c>
      <c r="AP302" s="16">
        <v>0</v>
      </c>
      <c r="AR302" s="13">
        <v>0</v>
      </c>
      <c r="AS302" s="14">
        <v>0</v>
      </c>
      <c r="AT302" s="14">
        <v>0</v>
      </c>
      <c r="AU302" s="14">
        <v>0</v>
      </c>
      <c r="AV302" s="14">
        <v>0</v>
      </c>
      <c r="AW302" s="14">
        <v>0</v>
      </c>
      <c r="AX302" s="14">
        <v>0</v>
      </c>
      <c r="AY302" s="14">
        <v>3</v>
      </c>
      <c r="AZ302" s="14">
        <v>0</v>
      </c>
      <c r="BA302" s="14">
        <v>0</v>
      </c>
      <c r="BB302" s="14">
        <v>0</v>
      </c>
      <c r="BC302" s="14">
        <v>0</v>
      </c>
      <c r="BD302" s="15">
        <v>1</v>
      </c>
      <c r="BF302" s="13">
        <v>0</v>
      </c>
      <c r="BG302" s="14">
        <v>0</v>
      </c>
      <c r="BH302" s="14">
        <v>0</v>
      </c>
      <c r="BI302" s="14">
        <v>1</v>
      </c>
      <c r="BJ302" s="14">
        <v>0</v>
      </c>
      <c r="BK302" s="14">
        <v>0</v>
      </c>
      <c r="BL302" s="14">
        <v>0</v>
      </c>
      <c r="BM302" s="14">
        <v>1</v>
      </c>
      <c r="BN302" s="14">
        <v>0</v>
      </c>
      <c r="BO302" s="14">
        <v>0</v>
      </c>
      <c r="BP302" s="14">
        <v>0</v>
      </c>
      <c r="BQ302" s="14">
        <v>0</v>
      </c>
      <c r="BR302" s="15">
        <v>0</v>
      </c>
    </row>
    <row r="303" spans="1:70">
      <c r="A303" s="13" t="s">
        <v>80</v>
      </c>
      <c r="B303" s="14" t="s">
        <v>30</v>
      </c>
      <c r="C303" s="14" t="s">
        <v>726</v>
      </c>
      <c r="D303" s="36" t="s">
        <v>727</v>
      </c>
      <c r="E303" s="9">
        <f t="shared" si="61"/>
        <v>274</v>
      </c>
      <c r="F303" s="10">
        <f t="shared" si="64"/>
        <v>10</v>
      </c>
      <c r="G303" s="10">
        <f t="shared" si="65"/>
        <v>3</v>
      </c>
      <c r="H303" s="10">
        <f t="shared" si="66"/>
        <v>1</v>
      </c>
      <c r="I303" s="10">
        <f t="shared" si="67"/>
        <v>4</v>
      </c>
      <c r="J303" s="10">
        <f t="shared" si="68"/>
        <v>35</v>
      </c>
      <c r="K303" s="10">
        <f t="shared" si="69"/>
        <v>8</v>
      </c>
      <c r="L303" s="10">
        <f t="shared" si="62"/>
        <v>70</v>
      </c>
      <c r="M303" s="10">
        <f t="shared" si="70"/>
        <v>85</v>
      </c>
      <c r="N303" s="10">
        <f t="shared" si="71"/>
        <v>29</v>
      </c>
      <c r="O303" s="10">
        <f t="shared" si="72"/>
        <v>5</v>
      </c>
      <c r="P303" s="10">
        <f t="shared" si="73"/>
        <v>4</v>
      </c>
      <c r="Q303" s="10">
        <f t="shared" si="63"/>
        <v>0</v>
      </c>
      <c r="R303" s="11">
        <f t="shared" si="74"/>
        <v>20</v>
      </c>
      <c r="T303" s="13">
        <v>0</v>
      </c>
      <c r="U303" s="14">
        <v>0</v>
      </c>
      <c r="V303" s="14">
        <v>0</v>
      </c>
      <c r="W303" s="14">
        <v>1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5">
        <v>0</v>
      </c>
      <c r="AF303" s="13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5">
        <v>0</v>
      </c>
      <c r="AP303" s="16">
        <v>0</v>
      </c>
      <c r="AR303" s="13">
        <v>4</v>
      </c>
      <c r="AS303" s="14">
        <v>0</v>
      </c>
      <c r="AT303" s="14">
        <v>1</v>
      </c>
      <c r="AU303" s="14">
        <v>1</v>
      </c>
      <c r="AV303" s="14">
        <v>27</v>
      </c>
      <c r="AW303" s="14">
        <v>3</v>
      </c>
      <c r="AX303" s="14">
        <v>59</v>
      </c>
      <c r="AY303" s="14">
        <v>47</v>
      </c>
      <c r="AZ303" s="14">
        <v>19</v>
      </c>
      <c r="BA303" s="14">
        <v>0</v>
      </c>
      <c r="BB303" s="14">
        <v>1</v>
      </c>
      <c r="BC303" s="14">
        <v>0</v>
      </c>
      <c r="BD303" s="15">
        <v>16</v>
      </c>
      <c r="BF303" s="13">
        <v>6</v>
      </c>
      <c r="BG303" s="14">
        <v>3</v>
      </c>
      <c r="BH303" s="14">
        <v>0</v>
      </c>
      <c r="BI303" s="14">
        <v>2</v>
      </c>
      <c r="BJ303" s="14">
        <v>8</v>
      </c>
      <c r="BK303" s="14">
        <v>5</v>
      </c>
      <c r="BL303" s="14">
        <v>11</v>
      </c>
      <c r="BM303" s="14">
        <v>38</v>
      </c>
      <c r="BN303" s="14">
        <v>10</v>
      </c>
      <c r="BO303" s="14">
        <v>5</v>
      </c>
      <c r="BP303" s="14">
        <v>3</v>
      </c>
      <c r="BQ303" s="14">
        <v>0</v>
      </c>
      <c r="BR303" s="15">
        <v>4</v>
      </c>
    </row>
    <row r="304" spans="1:70">
      <c r="A304" s="13" t="s">
        <v>549</v>
      </c>
      <c r="B304" s="14" t="s">
        <v>65</v>
      </c>
      <c r="C304" s="14" t="s">
        <v>728</v>
      </c>
      <c r="D304" s="36" t="s">
        <v>729</v>
      </c>
      <c r="E304" s="9">
        <f t="shared" si="61"/>
        <v>42</v>
      </c>
      <c r="F304" s="10">
        <f t="shared" si="64"/>
        <v>0</v>
      </c>
      <c r="G304" s="10">
        <f t="shared" si="65"/>
        <v>0</v>
      </c>
      <c r="H304" s="10">
        <f t="shared" si="66"/>
        <v>0</v>
      </c>
      <c r="I304" s="10">
        <f t="shared" si="67"/>
        <v>1</v>
      </c>
      <c r="J304" s="10">
        <f t="shared" si="68"/>
        <v>10</v>
      </c>
      <c r="K304" s="10">
        <f t="shared" si="69"/>
        <v>0</v>
      </c>
      <c r="L304" s="10">
        <f t="shared" si="62"/>
        <v>6</v>
      </c>
      <c r="M304" s="10">
        <f t="shared" si="70"/>
        <v>23</v>
      </c>
      <c r="N304" s="10">
        <f t="shared" si="71"/>
        <v>0</v>
      </c>
      <c r="O304" s="10">
        <f t="shared" si="72"/>
        <v>2</v>
      </c>
      <c r="P304" s="10">
        <f t="shared" si="73"/>
        <v>0</v>
      </c>
      <c r="Q304" s="10">
        <f t="shared" si="63"/>
        <v>0</v>
      </c>
      <c r="R304" s="11">
        <f t="shared" si="74"/>
        <v>0</v>
      </c>
      <c r="T304" s="13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5">
        <v>0</v>
      </c>
      <c r="AF304" s="13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5">
        <v>0</v>
      </c>
      <c r="AP304" s="16">
        <v>0</v>
      </c>
      <c r="AR304" s="13">
        <v>0</v>
      </c>
      <c r="AS304" s="14">
        <v>0</v>
      </c>
      <c r="AT304" s="14">
        <v>0</v>
      </c>
      <c r="AU304" s="14">
        <v>1</v>
      </c>
      <c r="AV304" s="14">
        <v>9</v>
      </c>
      <c r="AW304" s="14">
        <v>0</v>
      </c>
      <c r="AX304" s="14">
        <v>6</v>
      </c>
      <c r="AY304" s="14">
        <v>23</v>
      </c>
      <c r="AZ304" s="14">
        <v>0</v>
      </c>
      <c r="BA304" s="14">
        <v>1</v>
      </c>
      <c r="BB304" s="14">
        <v>0</v>
      </c>
      <c r="BC304" s="14">
        <v>0</v>
      </c>
      <c r="BD304" s="15">
        <v>0</v>
      </c>
      <c r="BF304" s="13">
        <v>0</v>
      </c>
      <c r="BG304" s="14">
        <v>0</v>
      </c>
      <c r="BH304" s="14">
        <v>0</v>
      </c>
      <c r="BI304" s="14">
        <v>0</v>
      </c>
      <c r="BJ304" s="14">
        <v>1</v>
      </c>
      <c r="BK304" s="14">
        <v>0</v>
      </c>
      <c r="BL304" s="14">
        <v>0</v>
      </c>
      <c r="BM304" s="14">
        <v>0</v>
      </c>
      <c r="BN304" s="14">
        <v>0</v>
      </c>
      <c r="BO304" s="14">
        <v>1</v>
      </c>
      <c r="BP304" s="14">
        <v>0</v>
      </c>
      <c r="BQ304" s="14">
        <v>0</v>
      </c>
      <c r="BR304" s="15">
        <v>0</v>
      </c>
    </row>
    <row r="305" spans="1:70">
      <c r="A305" s="13" t="s">
        <v>390</v>
      </c>
      <c r="B305" s="14" t="s">
        <v>52</v>
      </c>
      <c r="C305" s="14" t="s">
        <v>730</v>
      </c>
      <c r="D305" s="36" t="s">
        <v>731</v>
      </c>
      <c r="E305" s="9">
        <f t="shared" si="61"/>
        <v>37</v>
      </c>
      <c r="F305" s="10">
        <f t="shared" si="64"/>
        <v>0</v>
      </c>
      <c r="G305" s="10">
        <f t="shared" si="65"/>
        <v>0</v>
      </c>
      <c r="H305" s="10">
        <f t="shared" si="66"/>
        <v>2</v>
      </c>
      <c r="I305" s="10">
        <f t="shared" si="67"/>
        <v>0</v>
      </c>
      <c r="J305" s="10">
        <f t="shared" si="68"/>
        <v>2</v>
      </c>
      <c r="K305" s="10">
        <f t="shared" si="69"/>
        <v>2</v>
      </c>
      <c r="L305" s="10">
        <f t="shared" si="62"/>
        <v>3</v>
      </c>
      <c r="M305" s="10">
        <f t="shared" si="70"/>
        <v>15</v>
      </c>
      <c r="N305" s="10">
        <f t="shared" si="71"/>
        <v>1</v>
      </c>
      <c r="O305" s="10">
        <f t="shared" si="72"/>
        <v>9</v>
      </c>
      <c r="P305" s="10">
        <f t="shared" si="73"/>
        <v>0</v>
      </c>
      <c r="Q305" s="10">
        <f t="shared" si="63"/>
        <v>0</v>
      </c>
      <c r="R305" s="11">
        <f t="shared" si="74"/>
        <v>3</v>
      </c>
      <c r="T305" s="13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5">
        <v>0</v>
      </c>
      <c r="AF305" s="13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5">
        <v>0</v>
      </c>
      <c r="AP305" s="16">
        <v>0</v>
      </c>
      <c r="AR305" s="13">
        <v>0</v>
      </c>
      <c r="AS305" s="14">
        <v>0</v>
      </c>
      <c r="AT305" s="14">
        <v>0</v>
      </c>
      <c r="AU305" s="14">
        <v>0</v>
      </c>
      <c r="AV305" s="14">
        <v>0</v>
      </c>
      <c r="AW305" s="14">
        <v>0</v>
      </c>
      <c r="AX305" s="14">
        <v>3</v>
      </c>
      <c r="AY305" s="14">
        <v>8</v>
      </c>
      <c r="AZ305" s="14">
        <v>0</v>
      </c>
      <c r="BA305" s="14">
        <v>1</v>
      </c>
      <c r="BB305" s="14">
        <v>0</v>
      </c>
      <c r="BC305" s="14">
        <v>0</v>
      </c>
      <c r="BD305" s="15">
        <v>2</v>
      </c>
      <c r="BF305" s="13">
        <v>0</v>
      </c>
      <c r="BG305" s="14">
        <v>0</v>
      </c>
      <c r="BH305" s="14">
        <v>2</v>
      </c>
      <c r="BI305" s="14">
        <v>0</v>
      </c>
      <c r="BJ305" s="14">
        <v>2</v>
      </c>
      <c r="BK305" s="14">
        <v>2</v>
      </c>
      <c r="BL305" s="14">
        <v>0</v>
      </c>
      <c r="BM305" s="14">
        <v>7</v>
      </c>
      <c r="BN305" s="14">
        <v>1</v>
      </c>
      <c r="BO305" s="14">
        <v>8</v>
      </c>
      <c r="BP305" s="14">
        <v>0</v>
      </c>
      <c r="BQ305" s="14">
        <v>0</v>
      </c>
      <c r="BR305" s="15">
        <v>1</v>
      </c>
    </row>
    <row r="306" spans="1:70">
      <c r="A306" s="13" t="s">
        <v>33</v>
      </c>
      <c r="B306" s="14" t="s">
        <v>30</v>
      </c>
      <c r="C306" s="14" t="s">
        <v>732</v>
      </c>
      <c r="D306" s="36" t="s">
        <v>733</v>
      </c>
      <c r="E306" s="9">
        <f t="shared" si="61"/>
        <v>16</v>
      </c>
      <c r="F306" s="10">
        <f t="shared" si="64"/>
        <v>0</v>
      </c>
      <c r="G306" s="10">
        <f t="shared" si="65"/>
        <v>0</v>
      </c>
      <c r="H306" s="10">
        <f t="shared" si="66"/>
        <v>1</v>
      </c>
      <c r="I306" s="10">
        <f t="shared" si="67"/>
        <v>0</v>
      </c>
      <c r="J306" s="10">
        <f t="shared" si="68"/>
        <v>5</v>
      </c>
      <c r="K306" s="10">
        <f t="shared" si="69"/>
        <v>2</v>
      </c>
      <c r="L306" s="10">
        <f t="shared" si="62"/>
        <v>1</v>
      </c>
      <c r="M306" s="10">
        <f t="shared" si="70"/>
        <v>5</v>
      </c>
      <c r="N306" s="10">
        <f t="shared" si="71"/>
        <v>0</v>
      </c>
      <c r="O306" s="10">
        <f t="shared" si="72"/>
        <v>0</v>
      </c>
      <c r="P306" s="10">
        <f t="shared" si="73"/>
        <v>0</v>
      </c>
      <c r="Q306" s="10">
        <f t="shared" si="63"/>
        <v>0</v>
      </c>
      <c r="R306" s="11">
        <f t="shared" si="74"/>
        <v>2</v>
      </c>
      <c r="T306" s="13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5">
        <v>0</v>
      </c>
      <c r="AF306" s="13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5">
        <v>0</v>
      </c>
      <c r="AP306" s="16">
        <v>0</v>
      </c>
      <c r="AR306" s="13">
        <v>0</v>
      </c>
      <c r="AS306" s="14">
        <v>0</v>
      </c>
      <c r="AT306" s="14">
        <v>0</v>
      </c>
      <c r="AU306" s="14">
        <v>0</v>
      </c>
      <c r="AV306" s="14">
        <v>1</v>
      </c>
      <c r="AW306" s="14">
        <v>1</v>
      </c>
      <c r="AX306" s="14">
        <v>0</v>
      </c>
      <c r="AY306" s="14">
        <v>0</v>
      </c>
      <c r="AZ306" s="14">
        <v>0</v>
      </c>
      <c r="BA306" s="14">
        <v>0</v>
      </c>
      <c r="BB306" s="14">
        <v>0</v>
      </c>
      <c r="BC306" s="14">
        <v>0</v>
      </c>
      <c r="BD306" s="15">
        <v>1</v>
      </c>
      <c r="BF306" s="13">
        <v>0</v>
      </c>
      <c r="BG306" s="14">
        <v>0</v>
      </c>
      <c r="BH306" s="14">
        <v>1</v>
      </c>
      <c r="BI306" s="14">
        <v>0</v>
      </c>
      <c r="BJ306" s="14">
        <v>4</v>
      </c>
      <c r="BK306" s="14">
        <v>1</v>
      </c>
      <c r="BL306" s="14">
        <v>1</v>
      </c>
      <c r="BM306" s="14">
        <v>5</v>
      </c>
      <c r="BN306" s="14">
        <v>0</v>
      </c>
      <c r="BO306" s="14">
        <v>0</v>
      </c>
      <c r="BP306" s="14">
        <v>0</v>
      </c>
      <c r="BQ306" s="14">
        <v>0</v>
      </c>
      <c r="BR306" s="15">
        <v>1</v>
      </c>
    </row>
    <row r="307" spans="1:70">
      <c r="A307" s="13" t="s">
        <v>223</v>
      </c>
      <c r="B307" s="14" t="s">
        <v>37</v>
      </c>
      <c r="C307" s="14" t="s">
        <v>734</v>
      </c>
      <c r="D307" s="36" t="s">
        <v>735</v>
      </c>
      <c r="E307" s="9">
        <f t="shared" si="61"/>
        <v>6</v>
      </c>
      <c r="F307" s="10">
        <f t="shared" si="64"/>
        <v>0</v>
      </c>
      <c r="G307" s="10">
        <f t="shared" si="65"/>
        <v>0</v>
      </c>
      <c r="H307" s="10">
        <f t="shared" si="66"/>
        <v>0</v>
      </c>
      <c r="I307" s="10">
        <f t="shared" si="67"/>
        <v>2</v>
      </c>
      <c r="J307" s="10">
        <f t="shared" si="68"/>
        <v>4</v>
      </c>
      <c r="K307" s="10">
        <f t="shared" si="69"/>
        <v>0</v>
      </c>
      <c r="L307" s="10">
        <f t="shared" si="62"/>
        <v>0</v>
      </c>
      <c r="M307" s="10">
        <f t="shared" si="70"/>
        <v>0</v>
      </c>
      <c r="N307" s="10">
        <f t="shared" si="71"/>
        <v>0</v>
      </c>
      <c r="O307" s="10">
        <f t="shared" si="72"/>
        <v>0</v>
      </c>
      <c r="P307" s="10">
        <f t="shared" si="73"/>
        <v>0</v>
      </c>
      <c r="Q307" s="10">
        <f t="shared" si="63"/>
        <v>0</v>
      </c>
      <c r="R307" s="11">
        <f t="shared" si="74"/>
        <v>0</v>
      </c>
      <c r="T307" s="13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5">
        <v>0</v>
      </c>
      <c r="AF307" s="13">
        <v>0</v>
      </c>
      <c r="AG307" s="14">
        <v>1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5">
        <v>0</v>
      </c>
      <c r="AP307" s="16">
        <v>0</v>
      </c>
      <c r="AR307" s="13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14">
        <v>0</v>
      </c>
      <c r="BB307" s="14">
        <v>0</v>
      </c>
      <c r="BC307" s="14">
        <v>0</v>
      </c>
      <c r="BD307" s="15">
        <v>0</v>
      </c>
      <c r="BF307" s="13">
        <v>0</v>
      </c>
      <c r="BG307" s="14">
        <v>0</v>
      </c>
      <c r="BH307" s="14">
        <v>0</v>
      </c>
      <c r="BI307" s="14">
        <v>1</v>
      </c>
      <c r="BJ307" s="14">
        <v>4</v>
      </c>
      <c r="BK307" s="14">
        <v>0</v>
      </c>
      <c r="BL307" s="14">
        <v>0</v>
      </c>
      <c r="BM307" s="14">
        <v>0</v>
      </c>
      <c r="BN307" s="14">
        <v>0</v>
      </c>
      <c r="BO307" s="14">
        <v>0</v>
      </c>
      <c r="BP307" s="14">
        <v>0</v>
      </c>
      <c r="BQ307" s="14">
        <v>0</v>
      </c>
      <c r="BR307" s="15">
        <v>0</v>
      </c>
    </row>
    <row r="308" spans="1:70">
      <c r="A308" s="13" t="s">
        <v>622</v>
      </c>
      <c r="B308" s="14" t="s">
        <v>41</v>
      </c>
      <c r="C308" s="14" t="s">
        <v>736</v>
      </c>
      <c r="D308" s="36" t="s">
        <v>737</v>
      </c>
      <c r="E308" s="9">
        <f t="shared" si="61"/>
        <v>52</v>
      </c>
      <c r="F308" s="10">
        <f t="shared" si="64"/>
        <v>1</v>
      </c>
      <c r="G308" s="10">
        <f t="shared" si="65"/>
        <v>0</v>
      </c>
      <c r="H308" s="10">
        <f t="shared" si="66"/>
        <v>0</v>
      </c>
      <c r="I308" s="10">
        <f t="shared" si="67"/>
        <v>2</v>
      </c>
      <c r="J308" s="10">
        <f t="shared" si="68"/>
        <v>34</v>
      </c>
      <c r="K308" s="10">
        <f t="shared" si="69"/>
        <v>5</v>
      </c>
      <c r="L308" s="10">
        <f t="shared" si="62"/>
        <v>0</v>
      </c>
      <c r="M308" s="10">
        <f t="shared" si="70"/>
        <v>5</v>
      </c>
      <c r="N308" s="10">
        <f t="shared" si="71"/>
        <v>0</v>
      </c>
      <c r="O308" s="10">
        <f t="shared" si="72"/>
        <v>0</v>
      </c>
      <c r="P308" s="10">
        <f t="shared" si="73"/>
        <v>0</v>
      </c>
      <c r="Q308" s="10">
        <f t="shared" si="63"/>
        <v>0</v>
      </c>
      <c r="R308" s="11">
        <f t="shared" si="74"/>
        <v>5</v>
      </c>
      <c r="T308" s="13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5">
        <v>0</v>
      </c>
      <c r="AF308" s="13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5">
        <v>0</v>
      </c>
      <c r="AP308" s="16">
        <v>0</v>
      </c>
      <c r="AR308" s="13">
        <v>0</v>
      </c>
      <c r="AS308" s="14">
        <v>0</v>
      </c>
      <c r="AT308" s="14">
        <v>0</v>
      </c>
      <c r="AU308" s="14">
        <v>0</v>
      </c>
      <c r="AV308" s="14">
        <v>32</v>
      </c>
      <c r="AW308" s="14">
        <v>3</v>
      </c>
      <c r="AX308" s="14">
        <v>0</v>
      </c>
      <c r="AY308" s="14">
        <v>4</v>
      </c>
      <c r="AZ308" s="14">
        <v>0</v>
      </c>
      <c r="BA308" s="14">
        <v>0</v>
      </c>
      <c r="BB308" s="14">
        <v>0</v>
      </c>
      <c r="BC308" s="14">
        <v>0</v>
      </c>
      <c r="BD308" s="15">
        <v>4</v>
      </c>
      <c r="BF308" s="13">
        <v>1</v>
      </c>
      <c r="BG308" s="14">
        <v>0</v>
      </c>
      <c r="BH308" s="14">
        <v>0</v>
      </c>
      <c r="BI308" s="14">
        <v>2</v>
      </c>
      <c r="BJ308" s="14">
        <v>2</v>
      </c>
      <c r="BK308" s="14">
        <v>2</v>
      </c>
      <c r="BL308" s="14">
        <v>0</v>
      </c>
      <c r="BM308" s="14">
        <v>1</v>
      </c>
      <c r="BN308" s="14">
        <v>0</v>
      </c>
      <c r="BO308" s="14">
        <v>0</v>
      </c>
      <c r="BP308" s="14">
        <v>0</v>
      </c>
      <c r="BQ308" s="14">
        <v>0</v>
      </c>
      <c r="BR308" s="15">
        <v>1</v>
      </c>
    </row>
    <row r="309" spans="1:70">
      <c r="A309" s="13" t="s">
        <v>115</v>
      </c>
      <c r="B309" s="14" t="s">
        <v>56</v>
      </c>
      <c r="C309" s="14" t="s">
        <v>738</v>
      </c>
      <c r="D309" s="36" t="s">
        <v>739</v>
      </c>
      <c r="E309" s="9">
        <f t="shared" si="61"/>
        <v>115</v>
      </c>
      <c r="F309" s="10">
        <f t="shared" si="64"/>
        <v>2</v>
      </c>
      <c r="G309" s="10">
        <f t="shared" si="65"/>
        <v>5</v>
      </c>
      <c r="H309" s="10">
        <f t="shared" si="66"/>
        <v>6</v>
      </c>
      <c r="I309" s="10">
        <f t="shared" si="67"/>
        <v>1</v>
      </c>
      <c r="J309" s="10">
        <f t="shared" si="68"/>
        <v>41</v>
      </c>
      <c r="K309" s="10">
        <f t="shared" si="69"/>
        <v>2</v>
      </c>
      <c r="L309" s="10">
        <f t="shared" si="62"/>
        <v>4</v>
      </c>
      <c r="M309" s="10">
        <f t="shared" si="70"/>
        <v>32</v>
      </c>
      <c r="N309" s="10">
        <f t="shared" si="71"/>
        <v>3</v>
      </c>
      <c r="O309" s="10">
        <f t="shared" si="72"/>
        <v>3</v>
      </c>
      <c r="P309" s="10">
        <f t="shared" si="73"/>
        <v>0</v>
      </c>
      <c r="Q309" s="10">
        <f t="shared" si="63"/>
        <v>0</v>
      </c>
      <c r="R309" s="11">
        <f t="shared" si="74"/>
        <v>16</v>
      </c>
      <c r="T309" s="13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2</v>
      </c>
      <c r="AC309" s="14">
        <v>0</v>
      </c>
      <c r="AD309" s="15">
        <v>0</v>
      </c>
      <c r="AF309" s="13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5">
        <v>0</v>
      </c>
      <c r="AP309" s="16">
        <v>0</v>
      </c>
      <c r="AR309" s="13">
        <v>0</v>
      </c>
      <c r="AS309" s="14">
        <v>0</v>
      </c>
      <c r="AT309" s="14">
        <v>0</v>
      </c>
      <c r="AU309" s="14">
        <v>0</v>
      </c>
      <c r="AV309" s="14">
        <v>12</v>
      </c>
      <c r="AW309" s="14">
        <v>1</v>
      </c>
      <c r="AX309" s="14">
        <v>3</v>
      </c>
      <c r="AY309" s="14">
        <v>16</v>
      </c>
      <c r="AZ309" s="14">
        <v>3</v>
      </c>
      <c r="BA309" s="14">
        <v>0</v>
      </c>
      <c r="BB309" s="14">
        <v>0</v>
      </c>
      <c r="BC309" s="14">
        <v>0</v>
      </c>
      <c r="BD309" s="15">
        <v>8</v>
      </c>
      <c r="BF309" s="13">
        <v>2</v>
      </c>
      <c r="BG309" s="14">
        <v>5</v>
      </c>
      <c r="BH309" s="14">
        <v>6</v>
      </c>
      <c r="BI309" s="14">
        <v>1</v>
      </c>
      <c r="BJ309" s="14">
        <v>29</v>
      </c>
      <c r="BK309" s="14">
        <v>1</v>
      </c>
      <c r="BL309" s="14">
        <v>1</v>
      </c>
      <c r="BM309" s="14">
        <v>16</v>
      </c>
      <c r="BN309" s="14">
        <v>0</v>
      </c>
      <c r="BO309" s="14">
        <v>1</v>
      </c>
      <c r="BP309" s="14">
        <v>0</v>
      </c>
      <c r="BQ309" s="14">
        <v>0</v>
      </c>
      <c r="BR309" s="15">
        <v>8</v>
      </c>
    </row>
    <row r="310" spans="1:70">
      <c r="A310" s="13" t="s">
        <v>521</v>
      </c>
      <c r="B310" s="14" t="s">
        <v>52</v>
      </c>
      <c r="C310" s="14" t="s">
        <v>740</v>
      </c>
      <c r="D310" s="36" t="s">
        <v>741</v>
      </c>
      <c r="E310" s="9">
        <f t="shared" si="61"/>
        <v>35</v>
      </c>
      <c r="F310" s="10">
        <f t="shared" si="64"/>
        <v>4</v>
      </c>
      <c r="G310" s="10">
        <f t="shared" si="65"/>
        <v>8</v>
      </c>
      <c r="H310" s="10">
        <f t="shared" si="66"/>
        <v>0</v>
      </c>
      <c r="I310" s="10">
        <f t="shared" si="67"/>
        <v>3</v>
      </c>
      <c r="J310" s="10">
        <f t="shared" si="68"/>
        <v>5</v>
      </c>
      <c r="K310" s="10">
        <f t="shared" si="69"/>
        <v>0</v>
      </c>
      <c r="L310" s="10">
        <f t="shared" si="62"/>
        <v>0</v>
      </c>
      <c r="M310" s="10">
        <f t="shared" si="70"/>
        <v>6</v>
      </c>
      <c r="N310" s="10">
        <f t="shared" si="71"/>
        <v>2</v>
      </c>
      <c r="O310" s="10">
        <f t="shared" si="72"/>
        <v>7</v>
      </c>
      <c r="P310" s="10">
        <f t="shared" si="73"/>
        <v>0</v>
      </c>
      <c r="Q310" s="10">
        <f t="shared" si="63"/>
        <v>0</v>
      </c>
      <c r="R310" s="11">
        <f t="shared" si="74"/>
        <v>0</v>
      </c>
      <c r="T310" s="13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5">
        <v>0</v>
      </c>
      <c r="AF310" s="13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5">
        <v>0</v>
      </c>
      <c r="AP310" s="16">
        <v>0</v>
      </c>
      <c r="AR310" s="13">
        <v>0</v>
      </c>
      <c r="AS310" s="14">
        <v>1</v>
      </c>
      <c r="AT310" s="14">
        <v>0</v>
      </c>
      <c r="AU310" s="14">
        <v>0</v>
      </c>
      <c r="AV310" s="14">
        <v>2</v>
      </c>
      <c r="AW310" s="14">
        <v>0</v>
      </c>
      <c r="AX310" s="14">
        <v>0</v>
      </c>
      <c r="AY310" s="14">
        <v>3</v>
      </c>
      <c r="AZ310" s="14">
        <v>2</v>
      </c>
      <c r="BA310" s="14">
        <v>4</v>
      </c>
      <c r="BB310" s="14">
        <v>0</v>
      </c>
      <c r="BC310" s="14">
        <v>0</v>
      </c>
      <c r="BD310" s="15">
        <v>0</v>
      </c>
      <c r="BF310" s="13">
        <v>4</v>
      </c>
      <c r="BG310" s="14">
        <v>7</v>
      </c>
      <c r="BH310" s="14">
        <v>0</v>
      </c>
      <c r="BI310" s="14">
        <v>3</v>
      </c>
      <c r="BJ310" s="14">
        <v>3</v>
      </c>
      <c r="BK310" s="14">
        <v>0</v>
      </c>
      <c r="BL310" s="14">
        <v>0</v>
      </c>
      <c r="BM310" s="14">
        <v>3</v>
      </c>
      <c r="BN310" s="14">
        <v>0</v>
      </c>
      <c r="BO310" s="14">
        <v>3</v>
      </c>
      <c r="BP310" s="14">
        <v>0</v>
      </c>
      <c r="BQ310" s="14">
        <v>0</v>
      </c>
      <c r="BR310" s="15">
        <v>0</v>
      </c>
    </row>
    <row r="311" spans="1:70">
      <c r="A311" s="13" t="s">
        <v>40</v>
      </c>
      <c r="B311" s="14" t="s">
        <v>41</v>
      </c>
      <c r="C311" s="14" t="s">
        <v>742</v>
      </c>
      <c r="D311" s="36" t="s">
        <v>743</v>
      </c>
      <c r="E311" s="9">
        <f t="shared" si="61"/>
        <v>40</v>
      </c>
      <c r="F311" s="10">
        <f t="shared" si="64"/>
        <v>0</v>
      </c>
      <c r="G311" s="10">
        <f t="shared" si="65"/>
        <v>0</v>
      </c>
      <c r="H311" s="10">
        <f t="shared" si="66"/>
        <v>0</v>
      </c>
      <c r="I311" s="10">
        <f t="shared" si="67"/>
        <v>0</v>
      </c>
      <c r="J311" s="10">
        <f t="shared" si="68"/>
        <v>5</v>
      </c>
      <c r="K311" s="10">
        <f t="shared" si="69"/>
        <v>2</v>
      </c>
      <c r="L311" s="10">
        <f t="shared" si="62"/>
        <v>10</v>
      </c>
      <c r="M311" s="10">
        <f t="shared" si="70"/>
        <v>12</v>
      </c>
      <c r="N311" s="10">
        <f t="shared" si="71"/>
        <v>3</v>
      </c>
      <c r="O311" s="10">
        <f t="shared" si="72"/>
        <v>0</v>
      </c>
      <c r="P311" s="10">
        <f t="shared" si="73"/>
        <v>1</v>
      </c>
      <c r="Q311" s="10">
        <f t="shared" si="63"/>
        <v>0</v>
      </c>
      <c r="R311" s="11">
        <f t="shared" si="74"/>
        <v>7</v>
      </c>
      <c r="T311" s="13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5">
        <v>0</v>
      </c>
      <c r="AF311" s="13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0</v>
      </c>
      <c r="AN311" s="15">
        <v>0</v>
      </c>
      <c r="AP311" s="16">
        <v>0</v>
      </c>
      <c r="AR311" s="13">
        <v>0</v>
      </c>
      <c r="AS311" s="14">
        <v>0</v>
      </c>
      <c r="AT311" s="14">
        <v>0</v>
      </c>
      <c r="AU311" s="14">
        <v>0</v>
      </c>
      <c r="AV311" s="14">
        <v>0</v>
      </c>
      <c r="AW311" s="14">
        <v>0</v>
      </c>
      <c r="AX311" s="14">
        <v>9</v>
      </c>
      <c r="AY311" s="14">
        <v>8</v>
      </c>
      <c r="AZ311" s="14">
        <v>2</v>
      </c>
      <c r="BA311" s="14">
        <v>0</v>
      </c>
      <c r="BB311" s="14">
        <v>0</v>
      </c>
      <c r="BC311" s="14">
        <v>0</v>
      </c>
      <c r="BD311" s="15">
        <v>2</v>
      </c>
      <c r="BF311" s="13">
        <v>0</v>
      </c>
      <c r="BG311" s="14">
        <v>0</v>
      </c>
      <c r="BH311" s="14">
        <v>0</v>
      </c>
      <c r="BI311" s="14">
        <v>0</v>
      </c>
      <c r="BJ311" s="14">
        <v>5</v>
      </c>
      <c r="BK311" s="14">
        <v>2</v>
      </c>
      <c r="BL311" s="14">
        <v>1</v>
      </c>
      <c r="BM311" s="14">
        <v>4</v>
      </c>
      <c r="BN311" s="14">
        <v>1</v>
      </c>
      <c r="BO311" s="14">
        <v>0</v>
      </c>
      <c r="BP311" s="14">
        <v>1</v>
      </c>
      <c r="BQ311" s="14">
        <v>0</v>
      </c>
      <c r="BR311" s="15">
        <v>5</v>
      </c>
    </row>
    <row r="312" spans="1:70">
      <c r="A312" s="13" t="s">
        <v>238</v>
      </c>
      <c r="B312" s="14" t="s">
        <v>52</v>
      </c>
      <c r="C312" s="14" t="s">
        <v>744</v>
      </c>
      <c r="D312" s="36" t="s">
        <v>745</v>
      </c>
      <c r="E312" s="9">
        <f t="shared" si="61"/>
        <v>146</v>
      </c>
      <c r="F312" s="10">
        <f t="shared" si="64"/>
        <v>1</v>
      </c>
      <c r="G312" s="10">
        <f t="shared" si="65"/>
        <v>0</v>
      </c>
      <c r="H312" s="10">
        <f t="shared" si="66"/>
        <v>4</v>
      </c>
      <c r="I312" s="10">
        <f t="shared" si="67"/>
        <v>1</v>
      </c>
      <c r="J312" s="10">
        <f t="shared" si="68"/>
        <v>15</v>
      </c>
      <c r="K312" s="10">
        <f t="shared" si="69"/>
        <v>6</v>
      </c>
      <c r="L312" s="10">
        <f t="shared" si="62"/>
        <v>80</v>
      </c>
      <c r="M312" s="10">
        <f t="shared" si="70"/>
        <v>24</v>
      </c>
      <c r="N312" s="10">
        <f t="shared" si="71"/>
        <v>1</v>
      </c>
      <c r="O312" s="10">
        <f t="shared" si="72"/>
        <v>7</v>
      </c>
      <c r="P312" s="10">
        <f t="shared" si="73"/>
        <v>3</v>
      </c>
      <c r="Q312" s="10">
        <f t="shared" si="63"/>
        <v>0</v>
      </c>
      <c r="R312" s="11">
        <f t="shared" si="74"/>
        <v>4</v>
      </c>
      <c r="T312" s="13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5">
        <v>0</v>
      </c>
      <c r="AF312" s="13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5">
        <v>0</v>
      </c>
      <c r="AP312" s="16">
        <v>0</v>
      </c>
      <c r="AR312" s="13">
        <v>0</v>
      </c>
      <c r="AS312" s="14">
        <v>0</v>
      </c>
      <c r="AT312" s="14">
        <v>2</v>
      </c>
      <c r="AU312" s="14">
        <v>0</v>
      </c>
      <c r="AV312" s="14">
        <v>11</v>
      </c>
      <c r="AW312" s="14">
        <v>3</v>
      </c>
      <c r="AX312" s="14">
        <v>74</v>
      </c>
      <c r="AY312" s="14">
        <v>19</v>
      </c>
      <c r="AZ312" s="14">
        <v>0</v>
      </c>
      <c r="BA312" s="14">
        <v>4</v>
      </c>
      <c r="BB312" s="14">
        <v>0</v>
      </c>
      <c r="BC312" s="14">
        <v>0</v>
      </c>
      <c r="BD312" s="15">
        <v>4</v>
      </c>
      <c r="BF312" s="13">
        <v>1</v>
      </c>
      <c r="BG312" s="14">
        <v>0</v>
      </c>
      <c r="BH312" s="14">
        <v>2</v>
      </c>
      <c r="BI312" s="14">
        <v>1</v>
      </c>
      <c r="BJ312" s="14">
        <v>4</v>
      </c>
      <c r="BK312" s="14">
        <v>3</v>
      </c>
      <c r="BL312" s="14">
        <v>6</v>
      </c>
      <c r="BM312" s="14">
        <v>5</v>
      </c>
      <c r="BN312" s="14">
        <v>1</v>
      </c>
      <c r="BO312" s="14">
        <v>3</v>
      </c>
      <c r="BP312" s="14">
        <v>3</v>
      </c>
      <c r="BQ312" s="14">
        <v>0</v>
      </c>
      <c r="BR312" s="15">
        <v>0</v>
      </c>
    </row>
    <row r="313" spans="1:70">
      <c r="A313" s="13" t="s">
        <v>77</v>
      </c>
      <c r="B313" s="14" t="s">
        <v>37</v>
      </c>
      <c r="C313" s="14" t="s">
        <v>746</v>
      </c>
      <c r="D313" s="36" t="s">
        <v>747</v>
      </c>
      <c r="E313" s="9">
        <f t="shared" si="61"/>
        <v>14</v>
      </c>
      <c r="F313" s="10">
        <f t="shared" si="64"/>
        <v>0</v>
      </c>
      <c r="G313" s="10">
        <f t="shared" si="65"/>
        <v>0</v>
      </c>
      <c r="H313" s="10">
        <f t="shared" si="66"/>
        <v>0</v>
      </c>
      <c r="I313" s="10">
        <f t="shared" si="67"/>
        <v>0</v>
      </c>
      <c r="J313" s="10">
        <f t="shared" si="68"/>
        <v>7</v>
      </c>
      <c r="K313" s="10">
        <f t="shared" si="69"/>
        <v>0</v>
      </c>
      <c r="L313" s="10">
        <f t="shared" si="62"/>
        <v>0</v>
      </c>
      <c r="M313" s="10">
        <f t="shared" si="70"/>
        <v>2</v>
      </c>
      <c r="N313" s="10">
        <f t="shared" si="71"/>
        <v>0</v>
      </c>
      <c r="O313" s="10">
        <f t="shared" si="72"/>
        <v>0</v>
      </c>
      <c r="P313" s="10">
        <f t="shared" si="73"/>
        <v>0</v>
      </c>
      <c r="Q313" s="10">
        <f t="shared" si="63"/>
        <v>0</v>
      </c>
      <c r="R313" s="11">
        <f t="shared" si="74"/>
        <v>5</v>
      </c>
      <c r="T313" s="13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5">
        <v>0</v>
      </c>
      <c r="AF313" s="13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5">
        <v>0</v>
      </c>
      <c r="AP313" s="16">
        <v>0</v>
      </c>
      <c r="AR313" s="13">
        <v>0</v>
      </c>
      <c r="AS313" s="14">
        <v>0</v>
      </c>
      <c r="AT313" s="14">
        <v>0</v>
      </c>
      <c r="AU313" s="14">
        <v>0</v>
      </c>
      <c r="AV313" s="14">
        <v>7</v>
      </c>
      <c r="AW313" s="14">
        <v>0</v>
      </c>
      <c r="AX313" s="14">
        <v>0</v>
      </c>
      <c r="AY313" s="14">
        <v>2</v>
      </c>
      <c r="AZ313" s="14">
        <v>0</v>
      </c>
      <c r="BA313" s="14">
        <v>0</v>
      </c>
      <c r="BB313" s="14">
        <v>0</v>
      </c>
      <c r="BC313" s="14">
        <v>0</v>
      </c>
      <c r="BD313" s="15">
        <v>5</v>
      </c>
      <c r="BF313" s="13">
        <v>0</v>
      </c>
      <c r="BG313" s="14">
        <v>0</v>
      </c>
      <c r="BH313" s="14">
        <v>0</v>
      </c>
      <c r="BI313" s="14">
        <v>0</v>
      </c>
      <c r="BJ313" s="14">
        <v>0</v>
      </c>
      <c r="BK313" s="14">
        <v>0</v>
      </c>
      <c r="BL313" s="14">
        <v>0</v>
      </c>
      <c r="BM313" s="14">
        <v>0</v>
      </c>
      <c r="BN313" s="14">
        <v>0</v>
      </c>
      <c r="BO313" s="14">
        <v>0</v>
      </c>
      <c r="BP313" s="14">
        <v>0</v>
      </c>
      <c r="BQ313" s="14">
        <v>0</v>
      </c>
      <c r="BR313" s="15">
        <v>0</v>
      </c>
    </row>
    <row r="314" spans="1:70">
      <c r="A314" s="13" t="s">
        <v>399</v>
      </c>
      <c r="B314" s="14" t="s">
        <v>56</v>
      </c>
      <c r="C314" s="14" t="s">
        <v>748</v>
      </c>
      <c r="D314" s="36" t="s">
        <v>749</v>
      </c>
      <c r="E314" s="9">
        <f t="shared" si="61"/>
        <v>288</v>
      </c>
      <c r="F314" s="10">
        <f t="shared" si="64"/>
        <v>11</v>
      </c>
      <c r="G314" s="10">
        <f t="shared" si="65"/>
        <v>0</v>
      </c>
      <c r="H314" s="10">
        <f t="shared" si="66"/>
        <v>12</v>
      </c>
      <c r="I314" s="10">
        <f t="shared" si="67"/>
        <v>9</v>
      </c>
      <c r="J314" s="10">
        <f t="shared" si="68"/>
        <v>37</v>
      </c>
      <c r="K314" s="10">
        <f t="shared" si="69"/>
        <v>11</v>
      </c>
      <c r="L314" s="10">
        <f t="shared" si="62"/>
        <v>75</v>
      </c>
      <c r="M314" s="10">
        <f t="shared" si="70"/>
        <v>105</v>
      </c>
      <c r="N314" s="10">
        <f t="shared" si="71"/>
        <v>10</v>
      </c>
      <c r="O314" s="10">
        <f t="shared" si="72"/>
        <v>3</v>
      </c>
      <c r="P314" s="10">
        <f t="shared" si="73"/>
        <v>1</v>
      </c>
      <c r="Q314" s="10">
        <f t="shared" si="63"/>
        <v>0</v>
      </c>
      <c r="R314" s="11">
        <f t="shared" si="74"/>
        <v>14</v>
      </c>
      <c r="T314" s="13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5">
        <v>0</v>
      </c>
      <c r="AF314" s="13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5">
        <v>0</v>
      </c>
      <c r="AP314" s="16">
        <v>0</v>
      </c>
      <c r="AR314" s="13">
        <v>0</v>
      </c>
      <c r="AS314" s="14">
        <v>0</v>
      </c>
      <c r="AT314" s="14">
        <v>1</v>
      </c>
      <c r="AU314" s="14">
        <v>6</v>
      </c>
      <c r="AV314" s="14">
        <v>24</v>
      </c>
      <c r="AW314" s="14">
        <v>3</v>
      </c>
      <c r="AX314" s="14">
        <v>18</v>
      </c>
      <c r="AY314" s="14">
        <v>43</v>
      </c>
      <c r="AZ314" s="14">
        <v>4</v>
      </c>
      <c r="BA314" s="14">
        <v>1</v>
      </c>
      <c r="BB314" s="14">
        <v>1</v>
      </c>
      <c r="BC314" s="14">
        <v>0</v>
      </c>
      <c r="BD314" s="15">
        <v>8</v>
      </c>
      <c r="BF314" s="13">
        <v>11</v>
      </c>
      <c r="BG314" s="14">
        <v>0</v>
      </c>
      <c r="BH314" s="14">
        <v>11</v>
      </c>
      <c r="BI314" s="14">
        <v>3</v>
      </c>
      <c r="BJ314" s="14">
        <v>13</v>
      </c>
      <c r="BK314" s="14">
        <v>8</v>
      </c>
      <c r="BL314" s="14">
        <v>57</v>
      </c>
      <c r="BM314" s="14">
        <v>62</v>
      </c>
      <c r="BN314" s="14">
        <v>6</v>
      </c>
      <c r="BO314" s="14">
        <v>2</v>
      </c>
      <c r="BP314" s="14">
        <v>0</v>
      </c>
      <c r="BQ314" s="14">
        <v>0</v>
      </c>
      <c r="BR314" s="15">
        <v>6</v>
      </c>
    </row>
    <row r="315" spans="1:70">
      <c r="A315" s="13" t="s">
        <v>37</v>
      </c>
      <c r="B315" s="14" t="s">
        <v>37</v>
      </c>
      <c r="C315" s="14" t="s">
        <v>750</v>
      </c>
      <c r="D315" s="36" t="s">
        <v>751</v>
      </c>
      <c r="E315" s="9">
        <f t="shared" si="61"/>
        <v>6529</v>
      </c>
      <c r="F315" s="10">
        <f t="shared" si="64"/>
        <v>51</v>
      </c>
      <c r="G315" s="10">
        <f t="shared" si="65"/>
        <v>7</v>
      </c>
      <c r="H315" s="10">
        <f t="shared" si="66"/>
        <v>28</v>
      </c>
      <c r="I315" s="10">
        <f t="shared" si="67"/>
        <v>20</v>
      </c>
      <c r="J315" s="10">
        <f t="shared" si="68"/>
        <v>546</v>
      </c>
      <c r="K315" s="10">
        <f t="shared" si="69"/>
        <v>60</v>
      </c>
      <c r="L315" s="10">
        <f t="shared" si="62"/>
        <v>334</v>
      </c>
      <c r="M315" s="10">
        <f t="shared" si="70"/>
        <v>3406</v>
      </c>
      <c r="N315" s="10">
        <f t="shared" si="71"/>
        <v>51</v>
      </c>
      <c r="O315" s="10">
        <f t="shared" si="72"/>
        <v>356</v>
      </c>
      <c r="P315" s="10">
        <f t="shared" si="73"/>
        <v>47</v>
      </c>
      <c r="Q315" s="10">
        <f t="shared" si="63"/>
        <v>2</v>
      </c>
      <c r="R315" s="11">
        <f t="shared" si="74"/>
        <v>1621</v>
      </c>
      <c r="T315" s="13">
        <v>1</v>
      </c>
      <c r="U315" s="14">
        <v>0</v>
      </c>
      <c r="V315" s="14">
        <v>0</v>
      </c>
      <c r="W315" s="14">
        <v>1</v>
      </c>
      <c r="X315" s="14">
        <v>0</v>
      </c>
      <c r="Y315" s="14">
        <v>0</v>
      </c>
      <c r="Z315" s="14">
        <v>0</v>
      </c>
      <c r="AA315" s="14">
        <v>0</v>
      </c>
      <c r="AB315" s="14">
        <v>2</v>
      </c>
      <c r="AC315" s="14">
        <v>0</v>
      </c>
      <c r="AD315" s="15">
        <v>0</v>
      </c>
      <c r="AF315" s="13">
        <v>0</v>
      </c>
      <c r="AG315" s="14">
        <v>0</v>
      </c>
      <c r="AH315" s="14">
        <v>0</v>
      </c>
      <c r="AI315" s="14">
        <v>0</v>
      </c>
      <c r="AJ315" s="14">
        <v>5</v>
      </c>
      <c r="AK315" s="14">
        <v>0</v>
      </c>
      <c r="AL315" s="14">
        <v>0</v>
      </c>
      <c r="AM315" s="14">
        <v>0</v>
      </c>
      <c r="AN315" s="15">
        <v>0</v>
      </c>
      <c r="AP315" s="16">
        <v>0</v>
      </c>
      <c r="AR315" s="13">
        <v>20</v>
      </c>
      <c r="AS315" s="14">
        <v>4</v>
      </c>
      <c r="AT315" s="14">
        <v>4</v>
      </c>
      <c r="AU315" s="14">
        <v>5</v>
      </c>
      <c r="AV315" s="14">
        <v>191</v>
      </c>
      <c r="AW315" s="14">
        <v>20</v>
      </c>
      <c r="AX315" s="14">
        <v>280</v>
      </c>
      <c r="AY315" s="14">
        <v>2087</v>
      </c>
      <c r="AZ315" s="14">
        <v>25</v>
      </c>
      <c r="BA315" s="14">
        <v>161</v>
      </c>
      <c r="BB315" s="14">
        <v>22</v>
      </c>
      <c r="BC315" s="14">
        <v>0</v>
      </c>
      <c r="BD315" s="15">
        <v>1401</v>
      </c>
      <c r="BF315" s="13">
        <v>30</v>
      </c>
      <c r="BG315" s="14">
        <v>3</v>
      </c>
      <c r="BH315" s="14">
        <v>24</v>
      </c>
      <c r="BI315" s="14">
        <v>14</v>
      </c>
      <c r="BJ315" s="14">
        <v>355</v>
      </c>
      <c r="BK315" s="14">
        <v>40</v>
      </c>
      <c r="BL315" s="14">
        <v>54</v>
      </c>
      <c r="BM315" s="14">
        <v>1314</v>
      </c>
      <c r="BN315" s="14">
        <v>26</v>
      </c>
      <c r="BO315" s="14">
        <v>193</v>
      </c>
      <c r="BP315" s="14">
        <v>25</v>
      </c>
      <c r="BQ315" s="14">
        <v>2</v>
      </c>
      <c r="BR315" s="15">
        <v>220</v>
      </c>
    </row>
    <row r="316" spans="1:70">
      <c r="A316" s="13" t="s">
        <v>33</v>
      </c>
      <c r="B316" s="14" t="s">
        <v>30</v>
      </c>
      <c r="C316" s="14" t="s">
        <v>752</v>
      </c>
      <c r="D316" s="36" t="s">
        <v>753</v>
      </c>
      <c r="E316" s="9">
        <f t="shared" si="61"/>
        <v>399</v>
      </c>
      <c r="F316" s="10">
        <f t="shared" si="64"/>
        <v>11</v>
      </c>
      <c r="G316" s="10">
        <f t="shared" si="65"/>
        <v>9</v>
      </c>
      <c r="H316" s="10">
        <f t="shared" si="66"/>
        <v>3</v>
      </c>
      <c r="I316" s="10">
        <f t="shared" si="67"/>
        <v>6</v>
      </c>
      <c r="J316" s="10">
        <f t="shared" si="68"/>
        <v>74</v>
      </c>
      <c r="K316" s="10">
        <f t="shared" si="69"/>
        <v>7</v>
      </c>
      <c r="L316" s="10">
        <f t="shared" si="62"/>
        <v>94</v>
      </c>
      <c r="M316" s="10">
        <f t="shared" si="70"/>
        <v>69</v>
      </c>
      <c r="N316" s="10">
        <f t="shared" si="71"/>
        <v>22</v>
      </c>
      <c r="O316" s="10">
        <f t="shared" si="72"/>
        <v>24</v>
      </c>
      <c r="P316" s="10">
        <f t="shared" si="73"/>
        <v>2</v>
      </c>
      <c r="Q316" s="10">
        <f t="shared" si="63"/>
        <v>0</v>
      </c>
      <c r="R316" s="11">
        <f t="shared" si="74"/>
        <v>78</v>
      </c>
      <c r="T316" s="13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5">
        <v>0</v>
      </c>
      <c r="AF316" s="13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5">
        <v>0</v>
      </c>
      <c r="AP316" s="16">
        <v>0</v>
      </c>
      <c r="AR316" s="13">
        <v>3</v>
      </c>
      <c r="AS316" s="14">
        <v>1</v>
      </c>
      <c r="AT316" s="14">
        <v>0</v>
      </c>
      <c r="AU316" s="14">
        <v>3</v>
      </c>
      <c r="AV316" s="14">
        <v>64</v>
      </c>
      <c r="AW316" s="14">
        <v>1</v>
      </c>
      <c r="AX316" s="14">
        <v>94</v>
      </c>
      <c r="AY316" s="14">
        <v>60</v>
      </c>
      <c r="AZ316" s="14">
        <v>19</v>
      </c>
      <c r="BA316" s="14">
        <v>22</v>
      </c>
      <c r="BB316" s="14">
        <v>0</v>
      </c>
      <c r="BC316" s="14">
        <v>0</v>
      </c>
      <c r="BD316" s="15">
        <v>71</v>
      </c>
      <c r="BF316" s="13">
        <v>8</v>
      </c>
      <c r="BG316" s="14">
        <v>8</v>
      </c>
      <c r="BH316" s="14">
        <v>3</v>
      </c>
      <c r="BI316" s="14">
        <v>3</v>
      </c>
      <c r="BJ316" s="14">
        <v>10</v>
      </c>
      <c r="BK316" s="14">
        <v>6</v>
      </c>
      <c r="BL316" s="14">
        <v>0</v>
      </c>
      <c r="BM316" s="14">
        <v>9</v>
      </c>
      <c r="BN316" s="14">
        <v>3</v>
      </c>
      <c r="BO316" s="14">
        <v>2</v>
      </c>
      <c r="BP316" s="14">
        <v>2</v>
      </c>
      <c r="BQ316" s="14">
        <v>0</v>
      </c>
      <c r="BR316" s="15">
        <v>7</v>
      </c>
    </row>
    <row r="317" spans="1:70">
      <c r="A317" s="13" t="s">
        <v>77</v>
      </c>
      <c r="B317" s="14" t="s">
        <v>37</v>
      </c>
      <c r="C317" s="14" t="s">
        <v>754</v>
      </c>
      <c r="D317" s="36" t="s">
        <v>755</v>
      </c>
      <c r="E317" s="9">
        <f t="shared" si="61"/>
        <v>9</v>
      </c>
      <c r="F317" s="10">
        <f t="shared" si="64"/>
        <v>0</v>
      </c>
      <c r="G317" s="10">
        <f t="shared" si="65"/>
        <v>0</v>
      </c>
      <c r="H317" s="10">
        <f t="shared" si="66"/>
        <v>0</v>
      </c>
      <c r="I317" s="10">
        <f t="shared" si="67"/>
        <v>3</v>
      </c>
      <c r="J317" s="10">
        <f t="shared" si="68"/>
        <v>1</v>
      </c>
      <c r="K317" s="10">
        <f t="shared" si="69"/>
        <v>0</v>
      </c>
      <c r="L317" s="10">
        <f t="shared" si="62"/>
        <v>1</v>
      </c>
      <c r="M317" s="10">
        <f t="shared" si="70"/>
        <v>3</v>
      </c>
      <c r="N317" s="10">
        <f t="shared" si="71"/>
        <v>0</v>
      </c>
      <c r="O317" s="10">
        <f t="shared" si="72"/>
        <v>0</v>
      </c>
      <c r="P317" s="10">
        <f t="shared" si="73"/>
        <v>0</v>
      </c>
      <c r="Q317" s="10">
        <f t="shared" si="63"/>
        <v>0</v>
      </c>
      <c r="R317" s="11">
        <f t="shared" si="74"/>
        <v>1</v>
      </c>
      <c r="T317" s="13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5">
        <v>0</v>
      </c>
      <c r="AF317" s="13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5">
        <v>0</v>
      </c>
      <c r="AP317" s="16">
        <v>0</v>
      </c>
      <c r="AR317" s="13">
        <v>0</v>
      </c>
      <c r="AS317" s="14">
        <v>0</v>
      </c>
      <c r="AT317" s="14">
        <v>0</v>
      </c>
      <c r="AU317" s="14">
        <v>3</v>
      </c>
      <c r="AV317" s="14">
        <v>0</v>
      </c>
      <c r="AW317" s="14">
        <v>0</v>
      </c>
      <c r="AX317" s="14">
        <v>1</v>
      </c>
      <c r="AY317" s="14">
        <v>3</v>
      </c>
      <c r="AZ317" s="14">
        <v>0</v>
      </c>
      <c r="BA317" s="14">
        <v>0</v>
      </c>
      <c r="BB317" s="14">
        <v>0</v>
      </c>
      <c r="BC317" s="14">
        <v>0</v>
      </c>
      <c r="BD317" s="15">
        <v>1</v>
      </c>
      <c r="BF317" s="13">
        <v>0</v>
      </c>
      <c r="BG317" s="14">
        <v>0</v>
      </c>
      <c r="BH317" s="14">
        <v>0</v>
      </c>
      <c r="BI317" s="14">
        <v>0</v>
      </c>
      <c r="BJ317" s="14">
        <v>1</v>
      </c>
      <c r="BK317" s="14">
        <v>0</v>
      </c>
      <c r="BL317" s="14">
        <v>0</v>
      </c>
      <c r="BM317" s="14">
        <v>0</v>
      </c>
      <c r="BN317" s="14">
        <v>0</v>
      </c>
      <c r="BO317" s="14">
        <v>0</v>
      </c>
      <c r="BP317" s="14">
        <v>0</v>
      </c>
      <c r="BQ317" s="14">
        <v>0</v>
      </c>
      <c r="BR317" s="15">
        <v>0</v>
      </c>
    </row>
    <row r="318" spans="1:70">
      <c r="A318" s="13" t="s">
        <v>514</v>
      </c>
      <c r="B318" s="14" t="s">
        <v>52</v>
      </c>
      <c r="C318" s="14" t="s">
        <v>756</v>
      </c>
      <c r="D318" s="36" t="s">
        <v>757</v>
      </c>
      <c r="E318" s="9">
        <f t="shared" si="61"/>
        <v>33</v>
      </c>
      <c r="F318" s="10">
        <f t="shared" si="64"/>
        <v>0</v>
      </c>
      <c r="G318" s="10">
        <f t="shared" si="65"/>
        <v>0</v>
      </c>
      <c r="H318" s="10">
        <f t="shared" si="66"/>
        <v>0</v>
      </c>
      <c r="I318" s="10">
        <f t="shared" si="67"/>
        <v>1</v>
      </c>
      <c r="J318" s="10">
        <f t="shared" si="68"/>
        <v>7</v>
      </c>
      <c r="K318" s="10">
        <f t="shared" si="69"/>
        <v>0</v>
      </c>
      <c r="L318" s="10">
        <f t="shared" si="62"/>
        <v>0</v>
      </c>
      <c r="M318" s="10">
        <f t="shared" si="70"/>
        <v>17</v>
      </c>
      <c r="N318" s="10">
        <f t="shared" si="71"/>
        <v>3</v>
      </c>
      <c r="O318" s="10">
        <f t="shared" si="72"/>
        <v>0</v>
      </c>
      <c r="P318" s="10">
        <f t="shared" si="73"/>
        <v>0</v>
      </c>
      <c r="Q318" s="10">
        <f t="shared" si="63"/>
        <v>0</v>
      </c>
      <c r="R318" s="11">
        <f t="shared" si="74"/>
        <v>5</v>
      </c>
      <c r="T318" s="13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5">
        <v>0</v>
      </c>
      <c r="AF318" s="13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5">
        <v>0</v>
      </c>
      <c r="AP318" s="16">
        <v>0</v>
      </c>
      <c r="AR318" s="13">
        <v>0</v>
      </c>
      <c r="AS318" s="14">
        <v>0</v>
      </c>
      <c r="AT318" s="14">
        <v>0</v>
      </c>
      <c r="AU318" s="14">
        <v>1</v>
      </c>
      <c r="AV318" s="14">
        <v>5</v>
      </c>
      <c r="AW318" s="14">
        <v>0</v>
      </c>
      <c r="AX318" s="14">
        <v>0</v>
      </c>
      <c r="AY318" s="14">
        <v>14</v>
      </c>
      <c r="AZ318" s="14">
        <v>3</v>
      </c>
      <c r="BA318" s="14">
        <v>0</v>
      </c>
      <c r="BB318" s="14">
        <v>0</v>
      </c>
      <c r="BC318" s="14">
        <v>0</v>
      </c>
      <c r="BD318" s="15">
        <v>4</v>
      </c>
      <c r="BF318" s="13">
        <v>0</v>
      </c>
      <c r="BG318" s="14">
        <v>0</v>
      </c>
      <c r="BH318" s="14">
        <v>0</v>
      </c>
      <c r="BI318" s="14">
        <v>0</v>
      </c>
      <c r="BJ318" s="14">
        <v>2</v>
      </c>
      <c r="BK318" s="14">
        <v>0</v>
      </c>
      <c r="BL318" s="14">
        <v>0</v>
      </c>
      <c r="BM318" s="14">
        <v>3</v>
      </c>
      <c r="BN318" s="14">
        <v>0</v>
      </c>
      <c r="BO318" s="14">
        <v>0</v>
      </c>
      <c r="BP318" s="14">
        <v>0</v>
      </c>
      <c r="BQ318" s="14">
        <v>0</v>
      </c>
      <c r="BR318" s="15">
        <v>1</v>
      </c>
    </row>
    <row r="319" spans="1:70">
      <c r="A319" s="13" t="s">
        <v>570</v>
      </c>
      <c r="B319" s="14" t="s">
        <v>48</v>
      </c>
      <c r="C319" s="14" t="s">
        <v>758</v>
      </c>
      <c r="D319" s="36" t="s">
        <v>759</v>
      </c>
      <c r="E319" s="9">
        <f t="shared" si="61"/>
        <v>265</v>
      </c>
      <c r="F319" s="10">
        <f t="shared" si="64"/>
        <v>7</v>
      </c>
      <c r="G319" s="10">
        <f t="shared" si="65"/>
        <v>3</v>
      </c>
      <c r="H319" s="10">
        <f t="shared" si="66"/>
        <v>3</v>
      </c>
      <c r="I319" s="10">
        <f t="shared" si="67"/>
        <v>2</v>
      </c>
      <c r="J319" s="10">
        <f t="shared" si="68"/>
        <v>15</v>
      </c>
      <c r="K319" s="10">
        <f t="shared" si="69"/>
        <v>6</v>
      </c>
      <c r="L319" s="10">
        <f t="shared" si="62"/>
        <v>130</v>
      </c>
      <c r="M319" s="10">
        <f t="shared" si="70"/>
        <v>21</v>
      </c>
      <c r="N319" s="10">
        <f t="shared" si="71"/>
        <v>6</v>
      </c>
      <c r="O319" s="10">
        <f t="shared" si="72"/>
        <v>5</v>
      </c>
      <c r="P319" s="10">
        <f t="shared" si="73"/>
        <v>0</v>
      </c>
      <c r="Q319" s="10">
        <f t="shared" si="63"/>
        <v>1</v>
      </c>
      <c r="R319" s="11">
        <f t="shared" si="74"/>
        <v>66</v>
      </c>
      <c r="T319" s="13">
        <v>1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1</v>
      </c>
      <c r="AB319" s="14">
        <v>0</v>
      </c>
      <c r="AC319" s="14">
        <v>0</v>
      </c>
      <c r="AD319" s="15">
        <v>0</v>
      </c>
      <c r="AF319" s="13">
        <v>0</v>
      </c>
      <c r="AG319" s="14">
        <v>0</v>
      </c>
      <c r="AH319" s="14">
        <v>0</v>
      </c>
      <c r="AI319" s="14">
        <v>0</v>
      </c>
      <c r="AJ319" s="14">
        <v>0</v>
      </c>
      <c r="AK319" s="14">
        <v>0</v>
      </c>
      <c r="AL319" s="14">
        <v>0</v>
      </c>
      <c r="AM319" s="14">
        <v>0</v>
      </c>
      <c r="AN319" s="15">
        <v>0</v>
      </c>
      <c r="AP319" s="16">
        <v>0</v>
      </c>
      <c r="AR319" s="13">
        <v>0</v>
      </c>
      <c r="AS319" s="14">
        <v>0</v>
      </c>
      <c r="AT319" s="14">
        <v>1</v>
      </c>
      <c r="AU319" s="14">
        <v>1</v>
      </c>
      <c r="AV319" s="14">
        <v>5</v>
      </c>
      <c r="AW319" s="14">
        <v>0</v>
      </c>
      <c r="AX319" s="14">
        <v>129</v>
      </c>
      <c r="AY319" s="14">
        <v>16</v>
      </c>
      <c r="AZ319" s="14">
        <v>2</v>
      </c>
      <c r="BA319" s="14">
        <v>2</v>
      </c>
      <c r="BB319" s="14">
        <v>0</v>
      </c>
      <c r="BC319" s="14">
        <v>1</v>
      </c>
      <c r="BD319" s="15">
        <v>57</v>
      </c>
      <c r="BF319" s="13">
        <v>6</v>
      </c>
      <c r="BG319" s="14">
        <v>3</v>
      </c>
      <c r="BH319" s="14">
        <v>2</v>
      </c>
      <c r="BI319" s="14">
        <v>1</v>
      </c>
      <c r="BJ319" s="14">
        <v>10</v>
      </c>
      <c r="BK319" s="14">
        <v>6</v>
      </c>
      <c r="BL319" s="14">
        <v>1</v>
      </c>
      <c r="BM319" s="14">
        <v>5</v>
      </c>
      <c r="BN319" s="14">
        <v>3</v>
      </c>
      <c r="BO319" s="14">
        <v>3</v>
      </c>
      <c r="BP319" s="14">
        <v>0</v>
      </c>
      <c r="BQ319" s="14">
        <v>0</v>
      </c>
      <c r="BR319" s="15">
        <v>9</v>
      </c>
    </row>
    <row r="320" spans="1:70">
      <c r="A320" s="13" t="s">
        <v>323</v>
      </c>
      <c r="B320" s="14" t="s">
        <v>48</v>
      </c>
      <c r="C320" s="14" t="s">
        <v>760</v>
      </c>
      <c r="D320" s="36" t="s">
        <v>761</v>
      </c>
      <c r="E320" s="9">
        <f t="shared" si="61"/>
        <v>8</v>
      </c>
      <c r="F320" s="10">
        <f t="shared" si="64"/>
        <v>0</v>
      </c>
      <c r="G320" s="10">
        <f t="shared" si="65"/>
        <v>0</v>
      </c>
      <c r="H320" s="10">
        <f t="shared" si="66"/>
        <v>0</v>
      </c>
      <c r="I320" s="10">
        <f t="shared" si="67"/>
        <v>1</v>
      </c>
      <c r="J320" s="10">
        <f t="shared" si="68"/>
        <v>0</v>
      </c>
      <c r="K320" s="10">
        <f t="shared" si="69"/>
        <v>0</v>
      </c>
      <c r="L320" s="10">
        <f t="shared" si="62"/>
        <v>0</v>
      </c>
      <c r="M320" s="10">
        <f t="shared" si="70"/>
        <v>2</v>
      </c>
      <c r="N320" s="10">
        <f t="shared" si="71"/>
        <v>0</v>
      </c>
      <c r="O320" s="10">
        <f t="shared" si="72"/>
        <v>0</v>
      </c>
      <c r="P320" s="10">
        <f t="shared" si="73"/>
        <v>0</v>
      </c>
      <c r="Q320" s="10">
        <f t="shared" si="63"/>
        <v>0</v>
      </c>
      <c r="R320" s="11">
        <f t="shared" si="74"/>
        <v>5</v>
      </c>
      <c r="T320" s="13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5">
        <v>0</v>
      </c>
      <c r="AF320" s="13">
        <v>0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0</v>
      </c>
      <c r="AN320" s="15">
        <v>0</v>
      </c>
      <c r="AP320" s="16">
        <v>0</v>
      </c>
      <c r="AR320" s="13">
        <v>0</v>
      </c>
      <c r="AS320" s="14">
        <v>0</v>
      </c>
      <c r="AT320" s="14">
        <v>0</v>
      </c>
      <c r="AU320" s="14">
        <v>0</v>
      </c>
      <c r="AV320" s="14">
        <v>0</v>
      </c>
      <c r="AW320" s="14">
        <v>0</v>
      </c>
      <c r="AX320" s="14">
        <v>0</v>
      </c>
      <c r="AY320" s="14">
        <v>0</v>
      </c>
      <c r="AZ320" s="14">
        <v>0</v>
      </c>
      <c r="BA320" s="14">
        <v>0</v>
      </c>
      <c r="BB320" s="14">
        <v>0</v>
      </c>
      <c r="BC320" s="14">
        <v>0</v>
      </c>
      <c r="BD320" s="15">
        <v>5</v>
      </c>
      <c r="BF320" s="13">
        <v>0</v>
      </c>
      <c r="BG320" s="14">
        <v>0</v>
      </c>
      <c r="BH320" s="14">
        <v>0</v>
      </c>
      <c r="BI320" s="14">
        <v>1</v>
      </c>
      <c r="BJ320" s="14">
        <v>0</v>
      </c>
      <c r="BK320" s="14">
        <v>0</v>
      </c>
      <c r="BL320" s="14">
        <v>0</v>
      </c>
      <c r="BM320" s="14">
        <v>2</v>
      </c>
      <c r="BN320" s="14">
        <v>0</v>
      </c>
      <c r="BO320" s="14">
        <v>0</v>
      </c>
      <c r="BP320" s="14">
        <v>0</v>
      </c>
      <c r="BQ320" s="14">
        <v>0</v>
      </c>
      <c r="BR320" s="15">
        <v>0</v>
      </c>
    </row>
    <row r="321" spans="1:70">
      <c r="A321" s="13" t="s">
        <v>123</v>
      </c>
      <c r="B321" s="14" t="s">
        <v>56</v>
      </c>
      <c r="C321" s="14" t="s">
        <v>762</v>
      </c>
      <c r="D321" s="36" t="s">
        <v>763</v>
      </c>
      <c r="E321" s="9">
        <f t="shared" si="61"/>
        <v>45</v>
      </c>
      <c r="F321" s="10">
        <f t="shared" si="64"/>
        <v>0</v>
      </c>
      <c r="G321" s="10">
        <f t="shared" si="65"/>
        <v>0</v>
      </c>
      <c r="H321" s="10">
        <f t="shared" si="66"/>
        <v>0</v>
      </c>
      <c r="I321" s="10">
        <f t="shared" si="67"/>
        <v>2</v>
      </c>
      <c r="J321" s="10">
        <f t="shared" si="68"/>
        <v>8</v>
      </c>
      <c r="K321" s="10">
        <f t="shared" si="69"/>
        <v>1</v>
      </c>
      <c r="L321" s="10">
        <f t="shared" si="62"/>
        <v>0</v>
      </c>
      <c r="M321" s="10">
        <f t="shared" si="70"/>
        <v>21</v>
      </c>
      <c r="N321" s="10">
        <f t="shared" si="71"/>
        <v>0</v>
      </c>
      <c r="O321" s="10">
        <f t="shared" si="72"/>
        <v>0</v>
      </c>
      <c r="P321" s="10">
        <f t="shared" si="73"/>
        <v>0</v>
      </c>
      <c r="Q321" s="10">
        <f t="shared" si="63"/>
        <v>0</v>
      </c>
      <c r="R321" s="11">
        <f t="shared" si="74"/>
        <v>13</v>
      </c>
      <c r="T321" s="13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5">
        <v>0</v>
      </c>
      <c r="AF321" s="13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5">
        <v>0</v>
      </c>
      <c r="AP321" s="16">
        <v>0</v>
      </c>
      <c r="AR321" s="13">
        <v>0</v>
      </c>
      <c r="AS321" s="14">
        <v>0</v>
      </c>
      <c r="AT321" s="14">
        <v>0</v>
      </c>
      <c r="AU321" s="14">
        <v>1</v>
      </c>
      <c r="AV321" s="14">
        <v>7</v>
      </c>
      <c r="AW321" s="14">
        <v>0</v>
      </c>
      <c r="AX321" s="14">
        <v>0</v>
      </c>
      <c r="AY321" s="14">
        <v>18</v>
      </c>
      <c r="AZ321" s="14">
        <v>0</v>
      </c>
      <c r="BA321" s="14">
        <v>0</v>
      </c>
      <c r="BB321" s="14">
        <v>0</v>
      </c>
      <c r="BC321" s="14">
        <v>0</v>
      </c>
      <c r="BD321" s="15">
        <v>11</v>
      </c>
      <c r="BF321" s="13">
        <v>0</v>
      </c>
      <c r="BG321" s="14">
        <v>0</v>
      </c>
      <c r="BH321" s="14">
        <v>0</v>
      </c>
      <c r="BI321" s="14">
        <v>1</v>
      </c>
      <c r="BJ321" s="14">
        <v>1</v>
      </c>
      <c r="BK321" s="14">
        <v>1</v>
      </c>
      <c r="BL321" s="14">
        <v>0</v>
      </c>
      <c r="BM321" s="14">
        <v>3</v>
      </c>
      <c r="BN321" s="14">
        <v>0</v>
      </c>
      <c r="BO321" s="14">
        <v>0</v>
      </c>
      <c r="BP321" s="14">
        <v>0</v>
      </c>
      <c r="BQ321" s="14">
        <v>0</v>
      </c>
      <c r="BR321" s="15">
        <v>2</v>
      </c>
    </row>
    <row r="322" spans="1:70">
      <c r="A322" s="13" t="s">
        <v>145</v>
      </c>
      <c r="B322" s="14" t="s">
        <v>52</v>
      </c>
      <c r="C322" s="14" t="s">
        <v>764</v>
      </c>
      <c r="D322" s="36" t="s">
        <v>765</v>
      </c>
      <c r="E322" s="9">
        <f t="shared" si="61"/>
        <v>379</v>
      </c>
      <c r="F322" s="10">
        <f t="shared" si="64"/>
        <v>4</v>
      </c>
      <c r="G322" s="10">
        <f t="shared" si="65"/>
        <v>0</v>
      </c>
      <c r="H322" s="10">
        <f t="shared" si="66"/>
        <v>0</v>
      </c>
      <c r="I322" s="10">
        <f t="shared" si="67"/>
        <v>0</v>
      </c>
      <c r="J322" s="10">
        <f t="shared" si="68"/>
        <v>42</v>
      </c>
      <c r="K322" s="10">
        <f t="shared" si="69"/>
        <v>3</v>
      </c>
      <c r="L322" s="10">
        <f t="shared" si="62"/>
        <v>21</v>
      </c>
      <c r="M322" s="10">
        <f t="shared" si="70"/>
        <v>41</v>
      </c>
      <c r="N322" s="10">
        <f t="shared" si="71"/>
        <v>12</v>
      </c>
      <c r="O322" s="10">
        <f t="shared" si="72"/>
        <v>0</v>
      </c>
      <c r="P322" s="10">
        <f t="shared" si="73"/>
        <v>0</v>
      </c>
      <c r="Q322" s="10">
        <f t="shared" si="63"/>
        <v>0</v>
      </c>
      <c r="R322" s="11">
        <f t="shared" si="74"/>
        <v>256</v>
      </c>
      <c r="T322" s="13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5">
        <v>0</v>
      </c>
      <c r="AF322" s="13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5">
        <v>0</v>
      </c>
      <c r="AP322" s="16">
        <v>0</v>
      </c>
      <c r="AR322" s="13">
        <v>0</v>
      </c>
      <c r="AS322" s="14">
        <v>0</v>
      </c>
      <c r="AT322" s="14">
        <v>0</v>
      </c>
      <c r="AU322" s="14">
        <v>0</v>
      </c>
      <c r="AV322" s="14">
        <v>20</v>
      </c>
      <c r="AW322" s="14">
        <v>2</v>
      </c>
      <c r="AX322" s="14">
        <v>21</v>
      </c>
      <c r="AY322" s="14">
        <v>30</v>
      </c>
      <c r="AZ322" s="14">
        <v>2</v>
      </c>
      <c r="BA322" s="14">
        <v>0</v>
      </c>
      <c r="BB322" s="14">
        <v>0</v>
      </c>
      <c r="BC322" s="14">
        <v>0</v>
      </c>
      <c r="BD322" s="15">
        <v>198</v>
      </c>
      <c r="BF322" s="13">
        <v>4</v>
      </c>
      <c r="BG322" s="14">
        <v>0</v>
      </c>
      <c r="BH322" s="14">
        <v>0</v>
      </c>
      <c r="BI322" s="14">
        <v>0</v>
      </c>
      <c r="BJ322" s="14">
        <v>22</v>
      </c>
      <c r="BK322" s="14">
        <v>1</v>
      </c>
      <c r="BL322" s="14">
        <v>0</v>
      </c>
      <c r="BM322" s="14">
        <v>11</v>
      </c>
      <c r="BN322" s="14">
        <v>10</v>
      </c>
      <c r="BO322" s="14">
        <v>0</v>
      </c>
      <c r="BP322" s="14">
        <v>0</v>
      </c>
      <c r="BQ322" s="14">
        <v>0</v>
      </c>
      <c r="BR322" s="15">
        <v>58</v>
      </c>
    </row>
    <row r="323" spans="1:70">
      <c r="A323" s="13" t="s">
        <v>549</v>
      </c>
      <c r="B323" s="14" t="s">
        <v>65</v>
      </c>
      <c r="C323" s="14" t="s">
        <v>766</v>
      </c>
      <c r="D323" s="36" t="s">
        <v>767</v>
      </c>
      <c r="E323" s="9">
        <f t="shared" ref="E323:E344" si="75">SUM(F323:R323)</f>
        <v>1</v>
      </c>
      <c r="F323" s="10">
        <f t="shared" si="64"/>
        <v>0</v>
      </c>
      <c r="G323" s="10">
        <f t="shared" si="65"/>
        <v>0</v>
      </c>
      <c r="H323" s="10">
        <f t="shared" si="66"/>
        <v>0</v>
      </c>
      <c r="I323" s="10">
        <f t="shared" si="67"/>
        <v>0</v>
      </c>
      <c r="J323" s="10">
        <f t="shared" si="68"/>
        <v>1</v>
      </c>
      <c r="K323" s="10">
        <f t="shared" si="69"/>
        <v>0</v>
      </c>
      <c r="L323" s="10">
        <f t="shared" ref="L323:L344" si="76">AI323+AX323+BL323</f>
        <v>0</v>
      </c>
      <c r="M323" s="10">
        <f t="shared" si="70"/>
        <v>0</v>
      </c>
      <c r="N323" s="10">
        <f t="shared" si="71"/>
        <v>0</v>
      </c>
      <c r="O323" s="10">
        <f t="shared" si="72"/>
        <v>0</v>
      </c>
      <c r="P323" s="10">
        <f t="shared" si="73"/>
        <v>0</v>
      </c>
      <c r="Q323" s="10">
        <f t="shared" ref="Q323:Q344" si="77">AM323+BC323+BQ323</f>
        <v>0</v>
      </c>
      <c r="R323" s="11">
        <f t="shared" si="74"/>
        <v>0</v>
      </c>
      <c r="T323" s="13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5">
        <v>0</v>
      </c>
      <c r="AF323" s="13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5">
        <v>0</v>
      </c>
      <c r="AP323" s="16">
        <v>0</v>
      </c>
      <c r="AR323" s="13">
        <v>0</v>
      </c>
      <c r="AS323" s="14">
        <v>0</v>
      </c>
      <c r="AT323" s="14">
        <v>0</v>
      </c>
      <c r="AU323" s="14">
        <v>0</v>
      </c>
      <c r="AV323" s="14">
        <v>1</v>
      </c>
      <c r="AW323" s="14">
        <v>0</v>
      </c>
      <c r="AX323" s="14">
        <v>0</v>
      </c>
      <c r="AY323" s="14">
        <v>0</v>
      </c>
      <c r="AZ323" s="14">
        <v>0</v>
      </c>
      <c r="BA323" s="14">
        <v>0</v>
      </c>
      <c r="BB323" s="14">
        <v>0</v>
      </c>
      <c r="BC323" s="14">
        <v>0</v>
      </c>
      <c r="BD323" s="15">
        <v>0</v>
      </c>
      <c r="BF323" s="13">
        <v>0</v>
      </c>
      <c r="BG323" s="14">
        <v>0</v>
      </c>
      <c r="BH323" s="14">
        <v>0</v>
      </c>
      <c r="BI323" s="14">
        <v>0</v>
      </c>
      <c r="BJ323" s="14">
        <v>0</v>
      </c>
      <c r="BK323" s="14">
        <v>0</v>
      </c>
      <c r="BL323" s="14">
        <v>0</v>
      </c>
      <c r="BM323" s="14">
        <v>0</v>
      </c>
      <c r="BN323" s="14">
        <v>0</v>
      </c>
      <c r="BO323" s="14">
        <v>0</v>
      </c>
      <c r="BP323" s="14">
        <v>0</v>
      </c>
      <c r="BQ323" s="14">
        <v>0</v>
      </c>
      <c r="BR323" s="15">
        <v>0</v>
      </c>
    </row>
    <row r="324" spans="1:70">
      <c r="A324" s="13" t="s">
        <v>29</v>
      </c>
      <c r="B324" s="14" t="s">
        <v>30</v>
      </c>
      <c r="C324" s="14" t="s">
        <v>768</v>
      </c>
      <c r="D324" s="36" t="s">
        <v>769</v>
      </c>
      <c r="E324" s="9">
        <f t="shared" si="75"/>
        <v>79</v>
      </c>
      <c r="F324" s="10">
        <f t="shared" ref="F324:F344" si="78">T324+AF324+AR324+BF324</f>
        <v>0</v>
      </c>
      <c r="G324" s="10">
        <f t="shared" ref="G324:G344" si="79">U324+AS324+BG324</f>
        <v>0</v>
      </c>
      <c r="H324" s="10">
        <f t="shared" ref="H324:H344" si="80">V324+AT324+BH324</f>
        <v>0</v>
      </c>
      <c r="I324" s="10">
        <f t="shared" ref="I324:I344" si="81">W324+AG324+AU324+BI324</f>
        <v>1</v>
      </c>
      <c r="J324" s="10">
        <f t="shared" ref="J324:J344" si="82">X324+AH324+AV324+BJ324</f>
        <v>9</v>
      </c>
      <c r="K324" s="10">
        <f t="shared" ref="K324:K344" si="83">Y324+AW324+BK324</f>
        <v>0</v>
      </c>
      <c r="L324" s="10">
        <f t="shared" si="76"/>
        <v>0</v>
      </c>
      <c r="M324" s="10">
        <f t="shared" ref="M324:M344" si="84">Z324+AJ324+AP324+AY324+BM324</f>
        <v>28</v>
      </c>
      <c r="N324" s="10">
        <f t="shared" ref="N324:N344" si="85">AA324+AK324+AZ324+BN324</f>
        <v>2</v>
      </c>
      <c r="O324" s="10">
        <f t="shared" ref="O324:O344" si="86">AB324+AL324+BA324+BO324</f>
        <v>6</v>
      </c>
      <c r="P324" s="10">
        <f t="shared" ref="P324:P344" si="87">AC324+BB324+BP324</f>
        <v>2</v>
      </c>
      <c r="Q324" s="10">
        <f t="shared" si="77"/>
        <v>0</v>
      </c>
      <c r="R324" s="11">
        <f t="shared" ref="R324:R344" si="88">AD324+AN324+BD324+BR324</f>
        <v>31</v>
      </c>
      <c r="T324" s="13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5">
        <v>0</v>
      </c>
      <c r="AF324" s="13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5">
        <v>0</v>
      </c>
      <c r="AP324" s="16">
        <v>0</v>
      </c>
      <c r="AR324" s="13">
        <v>0</v>
      </c>
      <c r="AS324" s="14">
        <v>0</v>
      </c>
      <c r="AT324" s="14">
        <v>0</v>
      </c>
      <c r="AU324" s="14">
        <v>1</v>
      </c>
      <c r="AV324" s="14">
        <v>6</v>
      </c>
      <c r="AW324" s="14">
        <v>0</v>
      </c>
      <c r="AX324" s="14">
        <v>0</v>
      </c>
      <c r="AY324" s="14">
        <v>20</v>
      </c>
      <c r="AZ324" s="14">
        <v>2</v>
      </c>
      <c r="BA324" s="14">
        <v>3</v>
      </c>
      <c r="BB324" s="14">
        <v>1</v>
      </c>
      <c r="BC324" s="14">
        <v>0</v>
      </c>
      <c r="BD324" s="15">
        <v>23</v>
      </c>
      <c r="BF324" s="13">
        <v>0</v>
      </c>
      <c r="BG324" s="14">
        <v>0</v>
      </c>
      <c r="BH324" s="14">
        <v>0</v>
      </c>
      <c r="BI324" s="14">
        <v>0</v>
      </c>
      <c r="BJ324" s="14">
        <v>3</v>
      </c>
      <c r="BK324" s="14">
        <v>0</v>
      </c>
      <c r="BL324" s="14">
        <v>0</v>
      </c>
      <c r="BM324" s="14">
        <v>8</v>
      </c>
      <c r="BN324" s="14">
        <v>0</v>
      </c>
      <c r="BO324" s="14">
        <v>3</v>
      </c>
      <c r="BP324" s="14">
        <v>1</v>
      </c>
      <c r="BQ324" s="14">
        <v>0</v>
      </c>
      <c r="BR324" s="15">
        <v>8</v>
      </c>
    </row>
    <row r="325" spans="1:70">
      <c r="A325" s="13" t="s">
        <v>315</v>
      </c>
      <c r="B325" s="14" t="s">
        <v>65</v>
      </c>
      <c r="C325" s="14" t="s">
        <v>770</v>
      </c>
      <c r="D325" s="36" t="s">
        <v>771</v>
      </c>
      <c r="E325" s="9">
        <f t="shared" si="75"/>
        <v>112</v>
      </c>
      <c r="F325" s="10">
        <f t="shared" si="78"/>
        <v>0</v>
      </c>
      <c r="G325" s="10">
        <f t="shared" si="79"/>
        <v>1</v>
      </c>
      <c r="H325" s="10">
        <f t="shared" si="80"/>
        <v>4</v>
      </c>
      <c r="I325" s="10">
        <f t="shared" si="81"/>
        <v>1</v>
      </c>
      <c r="J325" s="10">
        <f t="shared" si="82"/>
        <v>14</v>
      </c>
      <c r="K325" s="10">
        <f t="shared" si="83"/>
        <v>5</v>
      </c>
      <c r="L325" s="10">
        <f t="shared" si="76"/>
        <v>23</v>
      </c>
      <c r="M325" s="10">
        <f t="shared" si="84"/>
        <v>14</v>
      </c>
      <c r="N325" s="10">
        <f t="shared" si="85"/>
        <v>5</v>
      </c>
      <c r="O325" s="10">
        <f t="shared" si="86"/>
        <v>0</v>
      </c>
      <c r="P325" s="10">
        <f t="shared" si="87"/>
        <v>0</v>
      </c>
      <c r="Q325" s="10">
        <f t="shared" si="77"/>
        <v>0</v>
      </c>
      <c r="R325" s="11">
        <f t="shared" si="88"/>
        <v>45</v>
      </c>
      <c r="T325" s="13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5">
        <v>0</v>
      </c>
      <c r="AF325" s="13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0</v>
      </c>
      <c r="AM325" s="14">
        <v>0</v>
      </c>
      <c r="AN325" s="15">
        <v>0</v>
      </c>
      <c r="AP325" s="16">
        <v>0</v>
      </c>
      <c r="AR325" s="13">
        <v>0</v>
      </c>
      <c r="AS325" s="14">
        <v>1</v>
      </c>
      <c r="AT325" s="14">
        <v>3</v>
      </c>
      <c r="AU325" s="14">
        <v>1</v>
      </c>
      <c r="AV325" s="14">
        <v>14</v>
      </c>
      <c r="AW325" s="14">
        <v>4</v>
      </c>
      <c r="AX325" s="14">
        <v>23</v>
      </c>
      <c r="AY325" s="14">
        <v>11</v>
      </c>
      <c r="AZ325" s="14">
        <v>4</v>
      </c>
      <c r="BA325" s="14">
        <v>0</v>
      </c>
      <c r="BB325" s="14">
        <v>0</v>
      </c>
      <c r="BC325" s="14">
        <v>0</v>
      </c>
      <c r="BD325" s="15">
        <v>42</v>
      </c>
      <c r="BF325" s="13">
        <v>0</v>
      </c>
      <c r="BG325" s="14">
        <v>0</v>
      </c>
      <c r="BH325" s="14">
        <v>1</v>
      </c>
      <c r="BI325" s="14">
        <v>0</v>
      </c>
      <c r="BJ325" s="14">
        <v>0</v>
      </c>
      <c r="BK325" s="14">
        <v>1</v>
      </c>
      <c r="BL325" s="14">
        <v>0</v>
      </c>
      <c r="BM325" s="14">
        <v>3</v>
      </c>
      <c r="BN325" s="14">
        <v>1</v>
      </c>
      <c r="BO325" s="14">
        <v>0</v>
      </c>
      <c r="BP325" s="14">
        <v>0</v>
      </c>
      <c r="BQ325" s="14">
        <v>0</v>
      </c>
      <c r="BR325" s="15">
        <v>3</v>
      </c>
    </row>
    <row r="326" spans="1:70">
      <c r="A326" s="13" t="s">
        <v>80</v>
      </c>
      <c r="B326" s="14" t="s">
        <v>30</v>
      </c>
      <c r="C326" s="14" t="s">
        <v>772</v>
      </c>
      <c r="D326" s="36" t="s">
        <v>773</v>
      </c>
      <c r="E326" s="9">
        <f t="shared" si="75"/>
        <v>729</v>
      </c>
      <c r="F326" s="10">
        <f t="shared" si="78"/>
        <v>61</v>
      </c>
      <c r="G326" s="10">
        <f t="shared" si="79"/>
        <v>20</v>
      </c>
      <c r="H326" s="10">
        <f t="shared" si="80"/>
        <v>6</v>
      </c>
      <c r="I326" s="10">
        <f t="shared" si="81"/>
        <v>22</v>
      </c>
      <c r="J326" s="10">
        <f t="shared" si="82"/>
        <v>77</v>
      </c>
      <c r="K326" s="10">
        <f t="shared" si="83"/>
        <v>13</v>
      </c>
      <c r="L326" s="10">
        <f t="shared" si="76"/>
        <v>62</v>
      </c>
      <c r="M326" s="10">
        <f t="shared" si="84"/>
        <v>130</v>
      </c>
      <c r="N326" s="10">
        <f t="shared" si="85"/>
        <v>11</v>
      </c>
      <c r="O326" s="10">
        <f t="shared" si="86"/>
        <v>71</v>
      </c>
      <c r="P326" s="10">
        <f t="shared" si="87"/>
        <v>7</v>
      </c>
      <c r="Q326" s="10">
        <f t="shared" si="77"/>
        <v>0</v>
      </c>
      <c r="R326" s="11">
        <f t="shared" si="88"/>
        <v>249</v>
      </c>
      <c r="T326" s="13">
        <v>24</v>
      </c>
      <c r="U326" s="14">
        <v>2</v>
      </c>
      <c r="V326" s="14">
        <v>0</v>
      </c>
      <c r="W326" s="14">
        <v>2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5">
        <v>0</v>
      </c>
      <c r="AF326" s="13">
        <v>1</v>
      </c>
      <c r="AG326" s="14">
        <v>0</v>
      </c>
      <c r="AH326" s="14">
        <v>0</v>
      </c>
      <c r="AI326" s="14">
        <v>0</v>
      </c>
      <c r="AJ326" s="14">
        <v>1</v>
      </c>
      <c r="AK326" s="14">
        <v>0</v>
      </c>
      <c r="AL326" s="14">
        <v>0</v>
      </c>
      <c r="AM326" s="14">
        <v>0</v>
      </c>
      <c r="AN326" s="15">
        <v>0</v>
      </c>
      <c r="AP326" s="16">
        <v>0</v>
      </c>
      <c r="AR326" s="13">
        <v>1</v>
      </c>
      <c r="AS326" s="14">
        <v>0</v>
      </c>
      <c r="AT326" s="14">
        <v>3</v>
      </c>
      <c r="AU326" s="14">
        <v>4</v>
      </c>
      <c r="AV326" s="14">
        <v>28</v>
      </c>
      <c r="AW326" s="14">
        <v>2</v>
      </c>
      <c r="AX326" s="14">
        <v>45</v>
      </c>
      <c r="AY326" s="14">
        <v>80</v>
      </c>
      <c r="AZ326" s="14">
        <v>9</v>
      </c>
      <c r="BA326" s="14">
        <v>47</v>
      </c>
      <c r="BB326" s="14">
        <v>5</v>
      </c>
      <c r="BC326" s="14">
        <v>0</v>
      </c>
      <c r="BD326" s="15">
        <v>49</v>
      </c>
      <c r="BF326" s="13">
        <v>35</v>
      </c>
      <c r="BG326" s="14">
        <v>18</v>
      </c>
      <c r="BH326" s="14">
        <v>3</v>
      </c>
      <c r="BI326" s="14">
        <v>16</v>
      </c>
      <c r="BJ326" s="14">
        <v>49</v>
      </c>
      <c r="BK326" s="14">
        <v>11</v>
      </c>
      <c r="BL326" s="14">
        <v>17</v>
      </c>
      <c r="BM326" s="14">
        <v>49</v>
      </c>
      <c r="BN326" s="14">
        <v>2</v>
      </c>
      <c r="BO326" s="14">
        <v>24</v>
      </c>
      <c r="BP326" s="14">
        <v>2</v>
      </c>
      <c r="BQ326" s="14">
        <v>0</v>
      </c>
      <c r="BR326" s="15">
        <v>200</v>
      </c>
    </row>
    <row r="327" spans="1:70">
      <c r="A327" s="13" t="s">
        <v>148</v>
      </c>
      <c r="B327" s="14" t="s">
        <v>37</v>
      </c>
      <c r="C327" s="14" t="s">
        <v>774</v>
      </c>
      <c r="D327" s="36" t="s">
        <v>775</v>
      </c>
      <c r="E327" s="9">
        <f t="shared" si="75"/>
        <v>17</v>
      </c>
      <c r="F327" s="10">
        <f t="shared" si="78"/>
        <v>0</v>
      </c>
      <c r="G327" s="10">
        <f t="shared" si="79"/>
        <v>0</v>
      </c>
      <c r="H327" s="10">
        <f t="shared" si="80"/>
        <v>0</v>
      </c>
      <c r="I327" s="10">
        <f t="shared" si="81"/>
        <v>0</v>
      </c>
      <c r="J327" s="10">
        <f t="shared" si="82"/>
        <v>0</v>
      </c>
      <c r="K327" s="10">
        <f t="shared" si="83"/>
        <v>0</v>
      </c>
      <c r="L327" s="10">
        <f t="shared" si="76"/>
        <v>1</v>
      </c>
      <c r="M327" s="10">
        <f t="shared" si="84"/>
        <v>6</v>
      </c>
      <c r="N327" s="10">
        <f t="shared" si="85"/>
        <v>1</v>
      </c>
      <c r="O327" s="10">
        <f t="shared" si="86"/>
        <v>0</v>
      </c>
      <c r="P327" s="10">
        <f t="shared" si="87"/>
        <v>0</v>
      </c>
      <c r="Q327" s="10">
        <f t="shared" si="77"/>
        <v>0</v>
      </c>
      <c r="R327" s="11">
        <f t="shared" si="88"/>
        <v>9</v>
      </c>
      <c r="T327" s="13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5">
        <v>0</v>
      </c>
      <c r="AF327" s="13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5">
        <v>0</v>
      </c>
      <c r="AP327" s="16">
        <v>0</v>
      </c>
      <c r="AR327" s="13">
        <v>0</v>
      </c>
      <c r="AS327" s="14">
        <v>0</v>
      </c>
      <c r="AT327" s="14">
        <v>0</v>
      </c>
      <c r="AU327" s="14">
        <v>0</v>
      </c>
      <c r="AV327" s="14">
        <v>0</v>
      </c>
      <c r="AW327" s="14">
        <v>0</v>
      </c>
      <c r="AX327" s="14">
        <v>1</v>
      </c>
      <c r="AY327" s="14">
        <v>6</v>
      </c>
      <c r="AZ327" s="14">
        <v>0</v>
      </c>
      <c r="BA327" s="14">
        <v>0</v>
      </c>
      <c r="BB327" s="14">
        <v>0</v>
      </c>
      <c r="BC327" s="14">
        <v>0</v>
      </c>
      <c r="BD327" s="15">
        <v>9</v>
      </c>
      <c r="BF327" s="13">
        <v>0</v>
      </c>
      <c r="BG327" s="14">
        <v>0</v>
      </c>
      <c r="BH327" s="14">
        <v>0</v>
      </c>
      <c r="BI327" s="14">
        <v>0</v>
      </c>
      <c r="BJ327" s="14">
        <v>0</v>
      </c>
      <c r="BK327" s="14">
        <v>0</v>
      </c>
      <c r="BL327" s="14">
        <v>0</v>
      </c>
      <c r="BM327" s="14">
        <v>0</v>
      </c>
      <c r="BN327" s="14">
        <v>1</v>
      </c>
      <c r="BO327" s="14">
        <v>0</v>
      </c>
      <c r="BP327" s="14">
        <v>0</v>
      </c>
      <c r="BQ327" s="14">
        <v>0</v>
      </c>
      <c r="BR327" s="15">
        <v>0</v>
      </c>
    </row>
    <row r="328" spans="1:70">
      <c r="A328" s="13" t="s">
        <v>246</v>
      </c>
      <c r="B328" s="14" t="s">
        <v>37</v>
      </c>
      <c r="C328" s="14" t="s">
        <v>776</v>
      </c>
      <c r="D328" s="36" t="s">
        <v>777</v>
      </c>
      <c r="E328" s="9">
        <f t="shared" si="75"/>
        <v>78</v>
      </c>
      <c r="F328" s="10">
        <f t="shared" si="78"/>
        <v>0</v>
      </c>
      <c r="G328" s="10">
        <f t="shared" si="79"/>
        <v>0</v>
      </c>
      <c r="H328" s="10">
        <f t="shared" si="80"/>
        <v>0</v>
      </c>
      <c r="I328" s="10">
        <f t="shared" si="81"/>
        <v>2</v>
      </c>
      <c r="J328" s="10">
        <f t="shared" si="82"/>
        <v>9</v>
      </c>
      <c r="K328" s="10">
        <f t="shared" si="83"/>
        <v>4</v>
      </c>
      <c r="L328" s="10">
        <f t="shared" si="76"/>
        <v>1</v>
      </c>
      <c r="M328" s="10">
        <f t="shared" si="84"/>
        <v>3</v>
      </c>
      <c r="N328" s="10">
        <f t="shared" si="85"/>
        <v>1</v>
      </c>
      <c r="O328" s="10">
        <f t="shared" si="86"/>
        <v>0</v>
      </c>
      <c r="P328" s="10">
        <f t="shared" si="87"/>
        <v>0</v>
      </c>
      <c r="Q328" s="10">
        <f t="shared" si="77"/>
        <v>0</v>
      </c>
      <c r="R328" s="11">
        <f t="shared" si="88"/>
        <v>58</v>
      </c>
      <c r="T328" s="13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5">
        <v>0</v>
      </c>
      <c r="AF328" s="13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5">
        <v>0</v>
      </c>
      <c r="AP328" s="16">
        <v>0</v>
      </c>
      <c r="AR328" s="13">
        <v>0</v>
      </c>
      <c r="AS328" s="14">
        <v>0</v>
      </c>
      <c r="AT328" s="14">
        <v>0</v>
      </c>
      <c r="AU328" s="14">
        <v>0</v>
      </c>
      <c r="AV328" s="14">
        <v>4</v>
      </c>
      <c r="AW328" s="14">
        <v>2</v>
      </c>
      <c r="AX328" s="14">
        <v>1</v>
      </c>
      <c r="AY328" s="14">
        <v>3</v>
      </c>
      <c r="AZ328" s="14">
        <v>1</v>
      </c>
      <c r="BA328" s="14">
        <v>0</v>
      </c>
      <c r="BB328" s="14">
        <v>0</v>
      </c>
      <c r="BC328" s="14">
        <v>0</v>
      </c>
      <c r="BD328" s="15">
        <v>56</v>
      </c>
      <c r="BF328" s="13">
        <v>0</v>
      </c>
      <c r="BG328" s="14">
        <v>0</v>
      </c>
      <c r="BH328" s="14">
        <v>0</v>
      </c>
      <c r="BI328" s="14">
        <v>2</v>
      </c>
      <c r="BJ328" s="14">
        <v>5</v>
      </c>
      <c r="BK328" s="14">
        <v>2</v>
      </c>
      <c r="BL328" s="14">
        <v>0</v>
      </c>
      <c r="BM328" s="14">
        <v>0</v>
      </c>
      <c r="BN328" s="14">
        <v>0</v>
      </c>
      <c r="BO328" s="14">
        <v>0</v>
      </c>
      <c r="BP328" s="14">
        <v>0</v>
      </c>
      <c r="BQ328" s="14">
        <v>0</v>
      </c>
      <c r="BR328" s="15">
        <v>2</v>
      </c>
    </row>
    <row r="329" spans="1:70">
      <c r="A329" s="13" t="s">
        <v>139</v>
      </c>
      <c r="B329" s="14" t="s">
        <v>41</v>
      </c>
      <c r="C329" s="14" t="s">
        <v>778</v>
      </c>
      <c r="D329" s="36" t="s">
        <v>779</v>
      </c>
      <c r="E329" s="9">
        <f t="shared" si="75"/>
        <v>51</v>
      </c>
      <c r="F329" s="10">
        <f t="shared" si="78"/>
        <v>0</v>
      </c>
      <c r="G329" s="10">
        <f t="shared" si="79"/>
        <v>0</v>
      </c>
      <c r="H329" s="10">
        <f t="shared" si="80"/>
        <v>1</v>
      </c>
      <c r="I329" s="10">
        <f t="shared" si="81"/>
        <v>0</v>
      </c>
      <c r="J329" s="10">
        <f t="shared" si="82"/>
        <v>10</v>
      </c>
      <c r="K329" s="10">
        <f t="shared" si="83"/>
        <v>2</v>
      </c>
      <c r="L329" s="10">
        <f t="shared" si="76"/>
        <v>3</v>
      </c>
      <c r="M329" s="10">
        <f t="shared" si="84"/>
        <v>14</v>
      </c>
      <c r="N329" s="10">
        <f t="shared" si="85"/>
        <v>1</v>
      </c>
      <c r="O329" s="10">
        <f t="shared" si="86"/>
        <v>6</v>
      </c>
      <c r="P329" s="10">
        <f t="shared" si="87"/>
        <v>0</v>
      </c>
      <c r="Q329" s="10">
        <f t="shared" si="77"/>
        <v>0</v>
      </c>
      <c r="R329" s="11">
        <f t="shared" si="88"/>
        <v>14</v>
      </c>
      <c r="T329" s="13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5">
        <v>0</v>
      </c>
      <c r="AF329" s="13">
        <v>0</v>
      </c>
      <c r="AG329" s="14">
        <v>0</v>
      </c>
      <c r="AH329" s="14">
        <v>0</v>
      </c>
      <c r="AI329" s="14">
        <v>0</v>
      </c>
      <c r="AJ329" s="14">
        <v>0</v>
      </c>
      <c r="AK329" s="14">
        <v>0</v>
      </c>
      <c r="AL329" s="14">
        <v>0</v>
      </c>
      <c r="AM329" s="14">
        <v>0</v>
      </c>
      <c r="AN329" s="15">
        <v>0</v>
      </c>
      <c r="AP329" s="16">
        <v>0</v>
      </c>
      <c r="AR329" s="13">
        <v>0</v>
      </c>
      <c r="AS329" s="14">
        <v>0</v>
      </c>
      <c r="AT329" s="14">
        <v>0</v>
      </c>
      <c r="AU329" s="14">
        <v>0</v>
      </c>
      <c r="AV329" s="14">
        <v>4</v>
      </c>
      <c r="AW329" s="14">
        <v>0</v>
      </c>
      <c r="AX329" s="14">
        <v>3</v>
      </c>
      <c r="AY329" s="14">
        <v>7</v>
      </c>
      <c r="AZ329" s="14">
        <v>1</v>
      </c>
      <c r="BA329" s="14">
        <v>1</v>
      </c>
      <c r="BB329" s="14">
        <v>0</v>
      </c>
      <c r="BC329" s="14">
        <v>0</v>
      </c>
      <c r="BD329" s="15">
        <v>8</v>
      </c>
      <c r="BF329" s="13">
        <v>0</v>
      </c>
      <c r="BG329" s="14">
        <v>0</v>
      </c>
      <c r="BH329" s="14">
        <v>1</v>
      </c>
      <c r="BI329" s="14">
        <v>0</v>
      </c>
      <c r="BJ329" s="14">
        <v>6</v>
      </c>
      <c r="BK329" s="14">
        <v>2</v>
      </c>
      <c r="BL329" s="14">
        <v>0</v>
      </c>
      <c r="BM329" s="14">
        <v>7</v>
      </c>
      <c r="BN329" s="14">
        <v>0</v>
      </c>
      <c r="BO329" s="14">
        <v>5</v>
      </c>
      <c r="BP329" s="14">
        <v>0</v>
      </c>
      <c r="BQ329" s="14">
        <v>0</v>
      </c>
      <c r="BR329" s="15">
        <v>6</v>
      </c>
    </row>
    <row r="330" spans="1:70">
      <c r="A330" s="13" t="s">
        <v>528</v>
      </c>
      <c r="B330" s="14" t="s">
        <v>77</v>
      </c>
      <c r="C330" s="14" t="s">
        <v>780</v>
      </c>
      <c r="D330" s="36" t="s">
        <v>781</v>
      </c>
      <c r="E330" s="9">
        <f t="shared" si="75"/>
        <v>132</v>
      </c>
      <c r="F330" s="10">
        <f t="shared" si="78"/>
        <v>5</v>
      </c>
      <c r="G330" s="10">
        <f t="shared" si="79"/>
        <v>0</v>
      </c>
      <c r="H330" s="10">
        <f t="shared" si="80"/>
        <v>0</v>
      </c>
      <c r="I330" s="10">
        <f t="shared" si="81"/>
        <v>2</v>
      </c>
      <c r="J330" s="10">
        <f t="shared" si="82"/>
        <v>9</v>
      </c>
      <c r="K330" s="10">
        <f t="shared" si="83"/>
        <v>6</v>
      </c>
      <c r="L330" s="10">
        <f t="shared" si="76"/>
        <v>18</v>
      </c>
      <c r="M330" s="10">
        <f t="shared" si="84"/>
        <v>52</v>
      </c>
      <c r="N330" s="10">
        <f t="shared" si="85"/>
        <v>4</v>
      </c>
      <c r="O330" s="10">
        <f t="shared" si="86"/>
        <v>2</v>
      </c>
      <c r="P330" s="10">
        <f t="shared" si="87"/>
        <v>0</v>
      </c>
      <c r="Q330" s="10">
        <f t="shared" si="77"/>
        <v>0</v>
      </c>
      <c r="R330" s="11">
        <f t="shared" si="88"/>
        <v>34</v>
      </c>
      <c r="T330" s="13">
        <v>1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5">
        <v>2</v>
      </c>
      <c r="AF330" s="13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5">
        <v>0</v>
      </c>
      <c r="AP330" s="16">
        <v>0</v>
      </c>
      <c r="AR330" s="13">
        <v>0</v>
      </c>
      <c r="AS330" s="14">
        <v>0</v>
      </c>
      <c r="AT330" s="14">
        <v>0</v>
      </c>
      <c r="AU330" s="14">
        <v>2</v>
      </c>
      <c r="AV330" s="14">
        <v>0</v>
      </c>
      <c r="AW330" s="14">
        <v>0</v>
      </c>
      <c r="AX330" s="14">
        <v>11</v>
      </c>
      <c r="AY330" s="14">
        <v>24</v>
      </c>
      <c r="AZ330" s="14">
        <v>0</v>
      </c>
      <c r="BA330" s="14">
        <v>0</v>
      </c>
      <c r="BB330" s="14">
        <v>0</v>
      </c>
      <c r="BC330" s="14">
        <v>0</v>
      </c>
      <c r="BD330" s="15">
        <v>16</v>
      </c>
      <c r="BF330" s="13">
        <v>4</v>
      </c>
      <c r="BG330" s="14">
        <v>0</v>
      </c>
      <c r="BH330" s="14">
        <v>0</v>
      </c>
      <c r="BI330" s="14">
        <v>0</v>
      </c>
      <c r="BJ330" s="14">
        <v>9</v>
      </c>
      <c r="BK330" s="14">
        <v>6</v>
      </c>
      <c r="BL330" s="14">
        <v>7</v>
      </c>
      <c r="BM330" s="14">
        <v>28</v>
      </c>
      <c r="BN330" s="14">
        <v>4</v>
      </c>
      <c r="BO330" s="14">
        <v>2</v>
      </c>
      <c r="BP330" s="14">
        <v>0</v>
      </c>
      <c r="BQ330" s="14">
        <v>0</v>
      </c>
      <c r="BR330" s="15">
        <v>16</v>
      </c>
    </row>
    <row r="331" spans="1:70">
      <c r="A331" s="13" t="s">
        <v>189</v>
      </c>
      <c r="B331" s="14" t="s">
        <v>45</v>
      </c>
      <c r="C331" s="14" t="s">
        <v>782</v>
      </c>
      <c r="D331" s="36" t="s">
        <v>783</v>
      </c>
      <c r="E331" s="9">
        <f t="shared" si="75"/>
        <v>30</v>
      </c>
      <c r="F331" s="10">
        <f t="shared" si="78"/>
        <v>0</v>
      </c>
      <c r="G331" s="10">
        <f t="shared" si="79"/>
        <v>0</v>
      </c>
      <c r="H331" s="10">
        <f t="shared" si="80"/>
        <v>0</v>
      </c>
      <c r="I331" s="10">
        <f t="shared" si="81"/>
        <v>0</v>
      </c>
      <c r="J331" s="10">
        <f t="shared" si="82"/>
        <v>4</v>
      </c>
      <c r="K331" s="10">
        <f t="shared" si="83"/>
        <v>0</v>
      </c>
      <c r="L331" s="10">
        <f t="shared" si="76"/>
        <v>0</v>
      </c>
      <c r="M331" s="10">
        <f t="shared" si="84"/>
        <v>0</v>
      </c>
      <c r="N331" s="10">
        <f t="shared" si="85"/>
        <v>1</v>
      </c>
      <c r="O331" s="10">
        <f t="shared" si="86"/>
        <v>0</v>
      </c>
      <c r="P331" s="10">
        <f t="shared" si="87"/>
        <v>0</v>
      </c>
      <c r="Q331" s="10">
        <f t="shared" si="77"/>
        <v>0</v>
      </c>
      <c r="R331" s="11">
        <f t="shared" si="88"/>
        <v>25</v>
      </c>
      <c r="T331" s="13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5">
        <v>0</v>
      </c>
      <c r="AF331" s="13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5">
        <v>0</v>
      </c>
      <c r="AP331" s="16">
        <v>0</v>
      </c>
      <c r="AR331" s="13">
        <v>0</v>
      </c>
      <c r="AS331" s="14">
        <v>0</v>
      </c>
      <c r="AT331" s="14">
        <v>0</v>
      </c>
      <c r="AU331" s="14">
        <v>0</v>
      </c>
      <c r="AV331" s="14">
        <v>0</v>
      </c>
      <c r="AW331" s="14">
        <v>0</v>
      </c>
      <c r="AX331" s="14">
        <v>0</v>
      </c>
      <c r="AY331" s="14">
        <v>0</v>
      </c>
      <c r="AZ331" s="14">
        <v>0</v>
      </c>
      <c r="BA331" s="14">
        <v>0</v>
      </c>
      <c r="BB331" s="14">
        <v>0</v>
      </c>
      <c r="BC331" s="14">
        <v>0</v>
      </c>
      <c r="BD331" s="15">
        <v>22</v>
      </c>
      <c r="BF331" s="13">
        <v>0</v>
      </c>
      <c r="BG331" s="14">
        <v>0</v>
      </c>
      <c r="BH331" s="14">
        <v>0</v>
      </c>
      <c r="BI331" s="14">
        <v>0</v>
      </c>
      <c r="BJ331" s="14">
        <v>4</v>
      </c>
      <c r="BK331" s="14">
        <v>0</v>
      </c>
      <c r="BL331" s="14">
        <v>0</v>
      </c>
      <c r="BM331" s="14">
        <v>0</v>
      </c>
      <c r="BN331" s="14">
        <v>1</v>
      </c>
      <c r="BO331" s="14">
        <v>0</v>
      </c>
      <c r="BP331" s="14">
        <v>0</v>
      </c>
      <c r="BQ331" s="14">
        <v>0</v>
      </c>
      <c r="BR331" s="15">
        <v>3</v>
      </c>
    </row>
    <row r="332" spans="1:70">
      <c r="A332" s="13" t="s">
        <v>300</v>
      </c>
      <c r="B332" s="14" t="s">
        <v>37</v>
      </c>
      <c r="C332" s="14" t="s">
        <v>784</v>
      </c>
      <c r="D332" s="36" t="s">
        <v>785</v>
      </c>
      <c r="E332" s="9">
        <f t="shared" si="75"/>
        <v>24</v>
      </c>
      <c r="F332" s="10">
        <f t="shared" si="78"/>
        <v>0</v>
      </c>
      <c r="G332" s="10">
        <f t="shared" si="79"/>
        <v>0</v>
      </c>
      <c r="H332" s="10">
        <f t="shared" si="80"/>
        <v>0</v>
      </c>
      <c r="I332" s="10">
        <f t="shared" si="81"/>
        <v>0</v>
      </c>
      <c r="J332" s="10">
        <f t="shared" si="82"/>
        <v>7</v>
      </c>
      <c r="K332" s="10">
        <f t="shared" si="83"/>
        <v>0</v>
      </c>
      <c r="L332" s="10">
        <f t="shared" si="76"/>
        <v>3</v>
      </c>
      <c r="M332" s="10">
        <f t="shared" si="84"/>
        <v>8</v>
      </c>
      <c r="N332" s="10">
        <f t="shared" si="85"/>
        <v>0</v>
      </c>
      <c r="O332" s="10">
        <f t="shared" si="86"/>
        <v>0</v>
      </c>
      <c r="P332" s="10">
        <f t="shared" si="87"/>
        <v>0</v>
      </c>
      <c r="Q332" s="10">
        <f t="shared" si="77"/>
        <v>0</v>
      </c>
      <c r="R332" s="11">
        <f t="shared" si="88"/>
        <v>6</v>
      </c>
      <c r="T332" s="13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5">
        <v>0</v>
      </c>
      <c r="AF332" s="13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5">
        <v>0</v>
      </c>
      <c r="AP332" s="16">
        <v>0</v>
      </c>
      <c r="AR332" s="13">
        <v>0</v>
      </c>
      <c r="AS332" s="14">
        <v>0</v>
      </c>
      <c r="AT332" s="14">
        <v>0</v>
      </c>
      <c r="AU332" s="14">
        <v>0</v>
      </c>
      <c r="AV332" s="14">
        <v>4</v>
      </c>
      <c r="AW332" s="14">
        <v>0</v>
      </c>
      <c r="AX332" s="14">
        <v>3</v>
      </c>
      <c r="AY332" s="14">
        <v>6</v>
      </c>
      <c r="AZ332" s="14">
        <v>0</v>
      </c>
      <c r="BA332" s="14">
        <v>0</v>
      </c>
      <c r="BB332" s="14">
        <v>0</v>
      </c>
      <c r="BC332" s="14">
        <v>0</v>
      </c>
      <c r="BD332" s="15">
        <v>1</v>
      </c>
      <c r="BF332" s="13">
        <v>0</v>
      </c>
      <c r="BG332" s="14">
        <v>0</v>
      </c>
      <c r="BH332" s="14">
        <v>0</v>
      </c>
      <c r="BI332" s="14">
        <v>0</v>
      </c>
      <c r="BJ332" s="14">
        <v>3</v>
      </c>
      <c r="BK332" s="14">
        <v>0</v>
      </c>
      <c r="BL332" s="14">
        <v>0</v>
      </c>
      <c r="BM332" s="14">
        <v>2</v>
      </c>
      <c r="BN332" s="14">
        <v>0</v>
      </c>
      <c r="BO332" s="14">
        <v>0</v>
      </c>
      <c r="BP332" s="14">
        <v>0</v>
      </c>
      <c r="BQ332" s="14">
        <v>0</v>
      </c>
      <c r="BR332" s="15">
        <v>5</v>
      </c>
    </row>
    <row r="333" spans="1:70">
      <c r="A333" s="13" t="s">
        <v>477</v>
      </c>
      <c r="B333" s="14" t="s">
        <v>45</v>
      </c>
      <c r="C333" s="14" t="s">
        <v>786</v>
      </c>
      <c r="D333" s="36" t="s">
        <v>787</v>
      </c>
      <c r="E333" s="9">
        <f t="shared" si="75"/>
        <v>147</v>
      </c>
      <c r="F333" s="10">
        <f t="shared" si="78"/>
        <v>4</v>
      </c>
      <c r="G333" s="10">
        <f t="shared" si="79"/>
        <v>0</v>
      </c>
      <c r="H333" s="10">
        <f t="shared" si="80"/>
        <v>0</v>
      </c>
      <c r="I333" s="10">
        <f t="shared" si="81"/>
        <v>1</v>
      </c>
      <c r="J333" s="10">
        <f t="shared" si="82"/>
        <v>16</v>
      </c>
      <c r="K333" s="10">
        <f t="shared" si="83"/>
        <v>2</v>
      </c>
      <c r="L333" s="10">
        <f t="shared" si="76"/>
        <v>11</v>
      </c>
      <c r="M333" s="10">
        <f t="shared" si="84"/>
        <v>59</v>
      </c>
      <c r="N333" s="10">
        <f t="shared" si="85"/>
        <v>4</v>
      </c>
      <c r="O333" s="10">
        <f t="shared" si="86"/>
        <v>5</v>
      </c>
      <c r="P333" s="10">
        <f t="shared" si="87"/>
        <v>2</v>
      </c>
      <c r="Q333" s="10">
        <f t="shared" si="77"/>
        <v>0</v>
      </c>
      <c r="R333" s="11">
        <f t="shared" si="88"/>
        <v>43</v>
      </c>
      <c r="T333" s="13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5">
        <v>0</v>
      </c>
      <c r="AF333" s="13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0</v>
      </c>
      <c r="AN333" s="15">
        <v>0</v>
      </c>
      <c r="AP333" s="16">
        <v>0</v>
      </c>
      <c r="AR333" s="13">
        <v>0</v>
      </c>
      <c r="AS333" s="14">
        <v>0</v>
      </c>
      <c r="AT333" s="14">
        <v>0</v>
      </c>
      <c r="AU333" s="14">
        <v>0</v>
      </c>
      <c r="AV333" s="14">
        <v>13</v>
      </c>
      <c r="AW333" s="14">
        <v>1</v>
      </c>
      <c r="AX333" s="14">
        <v>10</v>
      </c>
      <c r="AY333" s="14">
        <v>48</v>
      </c>
      <c r="AZ333" s="14">
        <v>4</v>
      </c>
      <c r="BA333" s="14">
        <v>3</v>
      </c>
      <c r="BB333" s="14">
        <v>1</v>
      </c>
      <c r="BC333" s="14">
        <v>0</v>
      </c>
      <c r="BD333" s="15">
        <v>39</v>
      </c>
      <c r="BF333" s="13">
        <v>4</v>
      </c>
      <c r="BG333" s="14">
        <v>0</v>
      </c>
      <c r="BH333" s="14">
        <v>0</v>
      </c>
      <c r="BI333" s="14">
        <v>1</v>
      </c>
      <c r="BJ333" s="14">
        <v>3</v>
      </c>
      <c r="BK333" s="14">
        <v>1</v>
      </c>
      <c r="BL333" s="14">
        <v>1</v>
      </c>
      <c r="BM333" s="14">
        <v>11</v>
      </c>
      <c r="BN333" s="14">
        <v>0</v>
      </c>
      <c r="BO333" s="14">
        <v>2</v>
      </c>
      <c r="BP333" s="14">
        <v>1</v>
      </c>
      <c r="BQ333" s="14">
        <v>0</v>
      </c>
      <c r="BR333" s="15">
        <v>4</v>
      </c>
    </row>
    <row r="334" spans="1:70">
      <c r="A334" s="13" t="s">
        <v>136</v>
      </c>
      <c r="B334" s="14" t="s">
        <v>45</v>
      </c>
      <c r="C334" s="14" t="s">
        <v>788</v>
      </c>
      <c r="D334" s="36" t="s">
        <v>789</v>
      </c>
      <c r="E334" s="9">
        <f t="shared" si="75"/>
        <v>36</v>
      </c>
      <c r="F334" s="10">
        <f t="shared" si="78"/>
        <v>0</v>
      </c>
      <c r="G334" s="10">
        <f t="shared" si="79"/>
        <v>0</v>
      </c>
      <c r="H334" s="10">
        <f t="shared" si="80"/>
        <v>1</v>
      </c>
      <c r="I334" s="10">
        <f t="shared" si="81"/>
        <v>0</v>
      </c>
      <c r="J334" s="10">
        <f t="shared" si="82"/>
        <v>6</v>
      </c>
      <c r="K334" s="10">
        <f t="shared" si="83"/>
        <v>7</v>
      </c>
      <c r="L334" s="10">
        <f t="shared" si="76"/>
        <v>2</v>
      </c>
      <c r="M334" s="10">
        <f t="shared" si="84"/>
        <v>11</v>
      </c>
      <c r="N334" s="10">
        <f t="shared" si="85"/>
        <v>4</v>
      </c>
      <c r="O334" s="10">
        <f t="shared" si="86"/>
        <v>3</v>
      </c>
      <c r="P334" s="10">
        <f t="shared" si="87"/>
        <v>1</v>
      </c>
      <c r="Q334" s="10">
        <f t="shared" si="77"/>
        <v>0</v>
      </c>
      <c r="R334" s="11">
        <f t="shared" si="88"/>
        <v>1</v>
      </c>
      <c r="T334" s="13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5">
        <v>0</v>
      </c>
      <c r="AF334" s="13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5">
        <v>0</v>
      </c>
      <c r="AP334" s="16">
        <v>0</v>
      </c>
      <c r="AR334" s="13">
        <v>0</v>
      </c>
      <c r="AS334" s="14">
        <v>0</v>
      </c>
      <c r="AT334" s="14">
        <v>0</v>
      </c>
      <c r="AU334" s="14">
        <v>0</v>
      </c>
      <c r="AV334" s="14">
        <v>6</v>
      </c>
      <c r="AW334" s="14">
        <v>7</v>
      </c>
      <c r="AX334" s="14">
        <v>2</v>
      </c>
      <c r="AY334" s="14">
        <v>6</v>
      </c>
      <c r="AZ334" s="14">
        <v>3</v>
      </c>
      <c r="BA334" s="14">
        <v>1</v>
      </c>
      <c r="BB334" s="14">
        <v>1</v>
      </c>
      <c r="BC334" s="14">
        <v>0</v>
      </c>
      <c r="BD334" s="15">
        <v>0</v>
      </c>
      <c r="BF334" s="13">
        <v>0</v>
      </c>
      <c r="BG334" s="14">
        <v>0</v>
      </c>
      <c r="BH334" s="14">
        <v>1</v>
      </c>
      <c r="BI334" s="14">
        <v>0</v>
      </c>
      <c r="BJ334" s="14">
        <v>0</v>
      </c>
      <c r="BK334" s="14">
        <v>0</v>
      </c>
      <c r="BL334" s="14">
        <v>0</v>
      </c>
      <c r="BM334" s="14">
        <v>5</v>
      </c>
      <c r="BN334" s="14">
        <v>1</v>
      </c>
      <c r="BO334" s="14">
        <v>2</v>
      </c>
      <c r="BP334" s="14">
        <v>0</v>
      </c>
      <c r="BQ334" s="14">
        <v>0</v>
      </c>
      <c r="BR334" s="15">
        <v>1</v>
      </c>
    </row>
    <row r="335" spans="1:70">
      <c r="A335" s="13" t="s">
        <v>281</v>
      </c>
      <c r="B335" s="14" t="s">
        <v>65</v>
      </c>
      <c r="C335" s="14" t="s">
        <v>790</v>
      </c>
      <c r="D335" s="36" t="s">
        <v>791</v>
      </c>
      <c r="E335" s="9">
        <f t="shared" si="75"/>
        <v>197</v>
      </c>
      <c r="F335" s="10">
        <f t="shared" si="78"/>
        <v>0</v>
      </c>
      <c r="G335" s="10">
        <f t="shared" si="79"/>
        <v>3</v>
      </c>
      <c r="H335" s="10">
        <f t="shared" si="80"/>
        <v>2</v>
      </c>
      <c r="I335" s="10">
        <f t="shared" si="81"/>
        <v>0</v>
      </c>
      <c r="J335" s="10">
        <f t="shared" si="82"/>
        <v>36</v>
      </c>
      <c r="K335" s="10">
        <f t="shared" si="83"/>
        <v>9</v>
      </c>
      <c r="L335" s="10">
        <f t="shared" si="76"/>
        <v>61</v>
      </c>
      <c r="M335" s="10">
        <f t="shared" si="84"/>
        <v>70</v>
      </c>
      <c r="N335" s="10">
        <f t="shared" si="85"/>
        <v>0</v>
      </c>
      <c r="O335" s="10">
        <f t="shared" si="86"/>
        <v>7</v>
      </c>
      <c r="P335" s="10">
        <f t="shared" si="87"/>
        <v>0</v>
      </c>
      <c r="Q335" s="10">
        <f t="shared" si="77"/>
        <v>0</v>
      </c>
      <c r="R335" s="11">
        <f t="shared" si="88"/>
        <v>9</v>
      </c>
      <c r="T335" s="13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5">
        <v>0</v>
      </c>
      <c r="AF335" s="13">
        <v>0</v>
      </c>
      <c r="AG335" s="14">
        <v>0</v>
      </c>
      <c r="AH335" s="14">
        <v>0</v>
      </c>
      <c r="AI335" s="14">
        <v>0</v>
      </c>
      <c r="AJ335" s="14">
        <v>1</v>
      </c>
      <c r="AK335" s="14">
        <v>0</v>
      </c>
      <c r="AL335" s="14">
        <v>0</v>
      </c>
      <c r="AM335" s="14">
        <v>0</v>
      </c>
      <c r="AN335" s="15">
        <v>0</v>
      </c>
      <c r="AP335" s="16">
        <v>0</v>
      </c>
      <c r="AR335" s="13">
        <v>0</v>
      </c>
      <c r="AS335" s="14">
        <v>1</v>
      </c>
      <c r="AT335" s="14">
        <v>0</v>
      </c>
      <c r="AU335" s="14">
        <v>0</v>
      </c>
      <c r="AV335" s="14">
        <v>18</v>
      </c>
      <c r="AW335" s="14">
        <v>1</v>
      </c>
      <c r="AX335" s="14">
        <v>53</v>
      </c>
      <c r="AY335" s="14">
        <v>42</v>
      </c>
      <c r="AZ335" s="14">
        <v>0</v>
      </c>
      <c r="BA335" s="14">
        <v>7</v>
      </c>
      <c r="BB335" s="14">
        <v>0</v>
      </c>
      <c r="BC335" s="14">
        <v>0</v>
      </c>
      <c r="BD335" s="15">
        <v>8</v>
      </c>
      <c r="BF335" s="13">
        <v>0</v>
      </c>
      <c r="BG335" s="14">
        <v>2</v>
      </c>
      <c r="BH335" s="14">
        <v>2</v>
      </c>
      <c r="BI335" s="14">
        <v>0</v>
      </c>
      <c r="BJ335" s="14">
        <v>18</v>
      </c>
      <c r="BK335" s="14">
        <v>8</v>
      </c>
      <c r="BL335" s="14">
        <v>8</v>
      </c>
      <c r="BM335" s="14">
        <v>27</v>
      </c>
      <c r="BN335" s="14">
        <v>0</v>
      </c>
      <c r="BO335" s="14">
        <v>0</v>
      </c>
      <c r="BP335" s="14">
        <v>0</v>
      </c>
      <c r="BQ335" s="14">
        <v>0</v>
      </c>
      <c r="BR335" s="15">
        <v>1</v>
      </c>
    </row>
    <row r="336" spans="1:70">
      <c r="A336" s="13" t="s">
        <v>83</v>
      </c>
      <c r="B336" s="14" t="s">
        <v>45</v>
      </c>
      <c r="C336" s="14" t="s">
        <v>792</v>
      </c>
      <c r="D336" s="36" t="s">
        <v>793</v>
      </c>
      <c r="E336" s="9">
        <f t="shared" si="75"/>
        <v>1</v>
      </c>
      <c r="F336" s="10">
        <f t="shared" si="78"/>
        <v>0</v>
      </c>
      <c r="G336" s="10">
        <f t="shared" si="79"/>
        <v>0</v>
      </c>
      <c r="H336" s="10">
        <f t="shared" si="80"/>
        <v>0</v>
      </c>
      <c r="I336" s="10">
        <f t="shared" si="81"/>
        <v>0</v>
      </c>
      <c r="J336" s="10">
        <f t="shared" si="82"/>
        <v>0</v>
      </c>
      <c r="K336" s="10">
        <f t="shared" si="83"/>
        <v>0</v>
      </c>
      <c r="L336" s="10">
        <f t="shared" si="76"/>
        <v>0</v>
      </c>
      <c r="M336" s="10">
        <f t="shared" si="84"/>
        <v>1</v>
      </c>
      <c r="N336" s="10">
        <f t="shared" si="85"/>
        <v>0</v>
      </c>
      <c r="O336" s="10">
        <f t="shared" si="86"/>
        <v>0</v>
      </c>
      <c r="P336" s="10">
        <f t="shared" si="87"/>
        <v>0</v>
      </c>
      <c r="Q336" s="10">
        <f t="shared" si="77"/>
        <v>0</v>
      </c>
      <c r="R336" s="11">
        <f t="shared" si="88"/>
        <v>0</v>
      </c>
      <c r="T336" s="13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5">
        <v>0</v>
      </c>
      <c r="AF336" s="13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0</v>
      </c>
      <c r="AN336" s="15">
        <v>0</v>
      </c>
      <c r="AP336" s="16">
        <v>0</v>
      </c>
      <c r="AR336" s="13">
        <v>0</v>
      </c>
      <c r="AS336" s="14">
        <v>0</v>
      </c>
      <c r="AT336" s="14">
        <v>0</v>
      </c>
      <c r="AU336" s="14">
        <v>0</v>
      </c>
      <c r="AV336" s="14">
        <v>0</v>
      </c>
      <c r="AW336" s="14">
        <v>0</v>
      </c>
      <c r="AX336" s="14">
        <v>0</v>
      </c>
      <c r="AY336" s="14">
        <v>1</v>
      </c>
      <c r="AZ336" s="14">
        <v>0</v>
      </c>
      <c r="BA336" s="14">
        <v>0</v>
      </c>
      <c r="BB336" s="14">
        <v>0</v>
      </c>
      <c r="BC336" s="14">
        <v>0</v>
      </c>
      <c r="BD336" s="15">
        <v>0</v>
      </c>
      <c r="BF336" s="13">
        <v>0</v>
      </c>
      <c r="BG336" s="14">
        <v>0</v>
      </c>
      <c r="BH336" s="14">
        <v>0</v>
      </c>
      <c r="BI336" s="14">
        <v>0</v>
      </c>
      <c r="BJ336" s="14">
        <v>0</v>
      </c>
      <c r="BK336" s="14">
        <v>0</v>
      </c>
      <c r="BL336" s="14">
        <v>0</v>
      </c>
      <c r="BM336" s="14">
        <v>0</v>
      </c>
      <c r="BN336" s="14">
        <v>0</v>
      </c>
      <c r="BO336" s="14">
        <v>0</v>
      </c>
      <c r="BP336" s="14">
        <v>0</v>
      </c>
      <c r="BQ336" s="14">
        <v>0</v>
      </c>
      <c r="BR336" s="15">
        <v>0</v>
      </c>
    </row>
    <row r="337" spans="1:70">
      <c r="A337" s="13" t="s">
        <v>477</v>
      </c>
      <c r="B337" s="14" t="s">
        <v>45</v>
      </c>
      <c r="C337" s="14" t="s">
        <v>794</v>
      </c>
      <c r="D337" s="36" t="s">
        <v>795</v>
      </c>
      <c r="E337" s="9">
        <f t="shared" si="75"/>
        <v>20</v>
      </c>
      <c r="F337" s="10">
        <f t="shared" si="78"/>
        <v>0</v>
      </c>
      <c r="G337" s="10">
        <f t="shared" si="79"/>
        <v>0</v>
      </c>
      <c r="H337" s="10">
        <f t="shared" si="80"/>
        <v>0</v>
      </c>
      <c r="I337" s="10">
        <f t="shared" si="81"/>
        <v>3</v>
      </c>
      <c r="J337" s="10">
        <f t="shared" si="82"/>
        <v>2</v>
      </c>
      <c r="K337" s="10">
        <f t="shared" si="83"/>
        <v>0</v>
      </c>
      <c r="L337" s="10">
        <f t="shared" si="76"/>
        <v>4</v>
      </c>
      <c r="M337" s="10">
        <f t="shared" si="84"/>
        <v>1</v>
      </c>
      <c r="N337" s="10">
        <f t="shared" si="85"/>
        <v>0</v>
      </c>
      <c r="O337" s="10">
        <f t="shared" si="86"/>
        <v>3</v>
      </c>
      <c r="P337" s="10">
        <f t="shared" si="87"/>
        <v>0</v>
      </c>
      <c r="Q337" s="10">
        <f t="shared" si="77"/>
        <v>0</v>
      </c>
      <c r="R337" s="11">
        <f t="shared" si="88"/>
        <v>7</v>
      </c>
      <c r="T337" s="13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5">
        <v>0</v>
      </c>
      <c r="AF337" s="13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5">
        <v>0</v>
      </c>
      <c r="AP337" s="16">
        <v>0</v>
      </c>
      <c r="AR337" s="13">
        <v>0</v>
      </c>
      <c r="AS337" s="14">
        <v>0</v>
      </c>
      <c r="AT337" s="14">
        <v>0</v>
      </c>
      <c r="AU337" s="14">
        <v>1</v>
      </c>
      <c r="AV337" s="14">
        <v>1</v>
      </c>
      <c r="AW337" s="14">
        <v>0</v>
      </c>
      <c r="AX337" s="14">
        <v>3</v>
      </c>
      <c r="AY337" s="14">
        <v>0</v>
      </c>
      <c r="AZ337" s="14">
        <v>0</v>
      </c>
      <c r="BA337" s="14">
        <v>3</v>
      </c>
      <c r="BB337" s="14">
        <v>0</v>
      </c>
      <c r="BC337" s="14">
        <v>0</v>
      </c>
      <c r="BD337" s="15">
        <v>4</v>
      </c>
      <c r="BF337" s="13">
        <v>0</v>
      </c>
      <c r="BG337" s="14">
        <v>0</v>
      </c>
      <c r="BH337" s="14">
        <v>0</v>
      </c>
      <c r="BI337" s="14">
        <v>2</v>
      </c>
      <c r="BJ337" s="14">
        <v>1</v>
      </c>
      <c r="BK337" s="14">
        <v>0</v>
      </c>
      <c r="BL337" s="14">
        <v>1</v>
      </c>
      <c r="BM337" s="14">
        <v>1</v>
      </c>
      <c r="BN337" s="14">
        <v>0</v>
      </c>
      <c r="BO337" s="14">
        <v>0</v>
      </c>
      <c r="BP337" s="14">
        <v>0</v>
      </c>
      <c r="BQ337" s="14">
        <v>0</v>
      </c>
      <c r="BR337" s="15">
        <v>3</v>
      </c>
    </row>
    <row r="338" spans="1:70">
      <c r="A338" s="13" t="s">
        <v>326</v>
      </c>
      <c r="B338" s="14" t="s">
        <v>56</v>
      </c>
      <c r="C338" s="14" t="s">
        <v>796</v>
      </c>
      <c r="D338" s="36" t="s">
        <v>797</v>
      </c>
      <c r="E338" s="9">
        <f t="shared" si="75"/>
        <v>9</v>
      </c>
      <c r="F338" s="10">
        <f t="shared" si="78"/>
        <v>0</v>
      </c>
      <c r="G338" s="10">
        <f t="shared" si="79"/>
        <v>0</v>
      </c>
      <c r="H338" s="10">
        <f t="shared" si="80"/>
        <v>1</v>
      </c>
      <c r="I338" s="10">
        <f t="shared" si="81"/>
        <v>0</v>
      </c>
      <c r="J338" s="10">
        <f t="shared" si="82"/>
        <v>1</v>
      </c>
      <c r="K338" s="10">
        <f t="shared" si="83"/>
        <v>0</v>
      </c>
      <c r="L338" s="10">
        <f t="shared" si="76"/>
        <v>0</v>
      </c>
      <c r="M338" s="10">
        <f t="shared" si="84"/>
        <v>2</v>
      </c>
      <c r="N338" s="10">
        <f t="shared" si="85"/>
        <v>0</v>
      </c>
      <c r="O338" s="10">
        <f t="shared" si="86"/>
        <v>1</v>
      </c>
      <c r="P338" s="10">
        <f t="shared" si="87"/>
        <v>0</v>
      </c>
      <c r="Q338" s="10">
        <f t="shared" si="77"/>
        <v>0</v>
      </c>
      <c r="R338" s="11">
        <f t="shared" si="88"/>
        <v>4</v>
      </c>
      <c r="T338" s="13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5">
        <v>0</v>
      </c>
      <c r="AF338" s="13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0</v>
      </c>
      <c r="AN338" s="15">
        <v>0</v>
      </c>
      <c r="AP338" s="16">
        <v>0</v>
      </c>
      <c r="AR338" s="13">
        <v>0</v>
      </c>
      <c r="AS338" s="14">
        <v>0</v>
      </c>
      <c r="AT338" s="14">
        <v>1</v>
      </c>
      <c r="AU338" s="14">
        <v>0</v>
      </c>
      <c r="AV338" s="14">
        <v>1</v>
      </c>
      <c r="AW338" s="14">
        <v>0</v>
      </c>
      <c r="AX338" s="14">
        <v>0</v>
      </c>
      <c r="AY338" s="14">
        <v>0</v>
      </c>
      <c r="AZ338" s="14">
        <v>0</v>
      </c>
      <c r="BA338" s="14">
        <v>0</v>
      </c>
      <c r="BB338" s="14">
        <v>0</v>
      </c>
      <c r="BC338" s="14">
        <v>0</v>
      </c>
      <c r="BD338" s="15">
        <v>1</v>
      </c>
      <c r="BF338" s="13">
        <v>0</v>
      </c>
      <c r="BG338" s="14">
        <v>0</v>
      </c>
      <c r="BH338" s="14">
        <v>0</v>
      </c>
      <c r="BI338" s="14">
        <v>0</v>
      </c>
      <c r="BJ338" s="14">
        <v>0</v>
      </c>
      <c r="BK338" s="14">
        <v>0</v>
      </c>
      <c r="BL338" s="14">
        <v>0</v>
      </c>
      <c r="BM338" s="14">
        <v>2</v>
      </c>
      <c r="BN338" s="14">
        <v>0</v>
      </c>
      <c r="BO338" s="14">
        <v>1</v>
      </c>
      <c r="BP338" s="14">
        <v>0</v>
      </c>
      <c r="BQ338" s="14">
        <v>0</v>
      </c>
      <c r="BR338" s="15">
        <v>3</v>
      </c>
    </row>
    <row r="339" spans="1:70">
      <c r="A339" s="13" t="s">
        <v>528</v>
      </c>
      <c r="B339" s="14" t="s">
        <v>77</v>
      </c>
      <c r="C339" s="14" t="s">
        <v>798</v>
      </c>
      <c r="D339" s="36" t="s">
        <v>799</v>
      </c>
      <c r="E339" s="9">
        <f t="shared" si="75"/>
        <v>100</v>
      </c>
      <c r="F339" s="10">
        <f t="shared" si="78"/>
        <v>13</v>
      </c>
      <c r="G339" s="10">
        <f t="shared" si="79"/>
        <v>2</v>
      </c>
      <c r="H339" s="10">
        <f t="shared" si="80"/>
        <v>2</v>
      </c>
      <c r="I339" s="10">
        <f t="shared" si="81"/>
        <v>1</v>
      </c>
      <c r="J339" s="10">
        <f t="shared" si="82"/>
        <v>18</v>
      </c>
      <c r="K339" s="10">
        <f t="shared" si="83"/>
        <v>2</v>
      </c>
      <c r="L339" s="10">
        <f t="shared" si="76"/>
        <v>0</v>
      </c>
      <c r="M339" s="10">
        <f t="shared" si="84"/>
        <v>25</v>
      </c>
      <c r="N339" s="10">
        <f t="shared" si="85"/>
        <v>2</v>
      </c>
      <c r="O339" s="10">
        <f t="shared" si="86"/>
        <v>0</v>
      </c>
      <c r="P339" s="10">
        <f t="shared" si="87"/>
        <v>0</v>
      </c>
      <c r="Q339" s="10">
        <f t="shared" si="77"/>
        <v>0</v>
      </c>
      <c r="R339" s="11">
        <f t="shared" si="88"/>
        <v>35</v>
      </c>
      <c r="T339" s="13">
        <v>2</v>
      </c>
      <c r="U339" s="14">
        <v>1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5">
        <v>0</v>
      </c>
      <c r="AF339" s="13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5">
        <v>0</v>
      </c>
      <c r="AP339" s="16">
        <v>0</v>
      </c>
      <c r="AR339" s="13">
        <v>4</v>
      </c>
      <c r="AS339" s="14">
        <v>0</v>
      </c>
      <c r="AT339" s="14">
        <v>0</v>
      </c>
      <c r="AU339" s="14">
        <v>1</v>
      </c>
      <c r="AV339" s="14">
        <v>17</v>
      </c>
      <c r="AW339" s="14">
        <v>1</v>
      </c>
      <c r="AX339" s="14">
        <v>0</v>
      </c>
      <c r="AY339" s="14">
        <v>15</v>
      </c>
      <c r="AZ339" s="14">
        <v>2</v>
      </c>
      <c r="BA339" s="14">
        <v>0</v>
      </c>
      <c r="BB339" s="14">
        <v>0</v>
      </c>
      <c r="BC339" s="14">
        <v>0</v>
      </c>
      <c r="BD339" s="15">
        <v>32</v>
      </c>
      <c r="BF339" s="13">
        <v>7</v>
      </c>
      <c r="BG339" s="14">
        <v>1</v>
      </c>
      <c r="BH339" s="14">
        <v>2</v>
      </c>
      <c r="BI339" s="14">
        <v>0</v>
      </c>
      <c r="BJ339" s="14">
        <v>1</v>
      </c>
      <c r="BK339" s="14">
        <v>1</v>
      </c>
      <c r="BL339" s="14">
        <v>0</v>
      </c>
      <c r="BM339" s="14">
        <v>10</v>
      </c>
      <c r="BN339" s="14">
        <v>0</v>
      </c>
      <c r="BO339" s="14">
        <v>0</v>
      </c>
      <c r="BP339" s="14">
        <v>0</v>
      </c>
      <c r="BQ339" s="14">
        <v>0</v>
      </c>
      <c r="BR339" s="15">
        <v>3</v>
      </c>
    </row>
    <row r="340" spans="1:70">
      <c r="A340" s="13" t="s">
        <v>521</v>
      </c>
      <c r="B340" s="14" t="s">
        <v>52</v>
      </c>
      <c r="C340" s="14" t="s">
        <v>800</v>
      </c>
      <c r="D340" s="36" t="s">
        <v>801</v>
      </c>
      <c r="E340" s="9">
        <f t="shared" si="75"/>
        <v>40</v>
      </c>
      <c r="F340" s="10">
        <f t="shared" si="78"/>
        <v>0</v>
      </c>
      <c r="G340" s="10">
        <f t="shared" si="79"/>
        <v>0</v>
      </c>
      <c r="H340" s="10">
        <f t="shared" si="80"/>
        <v>5</v>
      </c>
      <c r="I340" s="10">
        <f t="shared" si="81"/>
        <v>1</v>
      </c>
      <c r="J340" s="10">
        <f t="shared" si="82"/>
        <v>11</v>
      </c>
      <c r="K340" s="10">
        <f t="shared" si="83"/>
        <v>1</v>
      </c>
      <c r="L340" s="10">
        <f t="shared" si="76"/>
        <v>0</v>
      </c>
      <c r="M340" s="10">
        <f t="shared" si="84"/>
        <v>18</v>
      </c>
      <c r="N340" s="10">
        <f t="shared" si="85"/>
        <v>1</v>
      </c>
      <c r="O340" s="10">
        <f t="shared" si="86"/>
        <v>1</v>
      </c>
      <c r="P340" s="10">
        <f t="shared" si="87"/>
        <v>0</v>
      </c>
      <c r="Q340" s="10">
        <f t="shared" si="77"/>
        <v>0</v>
      </c>
      <c r="R340" s="11">
        <f t="shared" si="88"/>
        <v>2</v>
      </c>
      <c r="T340" s="13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5">
        <v>0</v>
      </c>
      <c r="AF340" s="13">
        <v>0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0</v>
      </c>
      <c r="AM340" s="14">
        <v>0</v>
      </c>
      <c r="AN340" s="15">
        <v>0</v>
      </c>
      <c r="AP340" s="16">
        <v>0</v>
      </c>
      <c r="AR340" s="13">
        <v>0</v>
      </c>
      <c r="AS340" s="14">
        <v>0</v>
      </c>
      <c r="AT340" s="14">
        <v>0</v>
      </c>
      <c r="AU340" s="14">
        <v>0</v>
      </c>
      <c r="AV340" s="14">
        <v>3</v>
      </c>
      <c r="AW340" s="14">
        <v>1</v>
      </c>
      <c r="AX340" s="14">
        <v>0</v>
      </c>
      <c r="AY340" s="14">
        <v>6</v>
      </c>
      <c r="AZ340" s="14">
        <v>0</v>
      </c>
      <c r="BA340" s="14">
        <v>1</v>
      </c>
      <c r="BB340" s="14">
        <v>0</v>
      </c>
      <c r="BC340" s="14">
        <v>0</v>
      </c>
      <c r="BD340" s="15">
        <v>1</v>
      </c>
      <c r="BF340" s="13">
        <v>0</v>
      </c>
      <c r="BG340" s="14">
        <v>0</v>
      </c>
      <c r="BH340" s="14">
        <v>5</v>
      </c>
      <c r="BI340" s="14">
        <v>1</v>
      </c>
      <c r="BJ340" s="14">
        <v>8</v>
      </c>
      <c r="BK340" s="14">
        <v>0</v>
      </c>
      <c r="BL340" s="14">
        <v>0</v>
      </c>
      <c r="BM340" s="14">
        <v>12</v>
      </c>
      <c r="BN340" s="14">
        <v>1</v>
      </c>
      <c r="BO340" s="14">
        <v>0</v>
      </c>
      <c r="BP340" s="14">
        <v>0</v>
      </c>
      <c r="BQ340" s="14">
        <v>0</v>
      </c>
      <c r="BR340" s="15">
        <v>1</v>
      </c>
    </row>
    <row r="341" spans="1:70">
      <c r="A341" s="13" t="s">
        <v>290</v>
      </c>
      <c r="B341" s="14" t="s">
        <v>30</v>
      </c>
      <c r="C341" s="14" t="s">
        <v>802</v>
      </c>
      <c r="D341" s="36" t="s">
        <v>803</v>
      </c>
      <c r="E341" s="9">
        <f t="shared" si="75"/>
        <v>197</v>
      </c>
      <c r="F341" s="10">
        <f t="shared" si="78"/>
        <v>9</v>
      </c>
      <c r="G341" s="10">
        <f t="shared" si="79"/>
        <v>1</v>
      </c>
      <c r="H341" s="10">
        <f t="shared" si="80"/>
        <v>12</v>
      </c>
      <c r="I341" s="10">
        <f t="shared" si="81"/>
        <v>2</v>
      </c>
      <c r="J341" s="10">
        <f t="shared" si="82"/>
        <v>18</v>
      </c>
      <c r="K341" s="10">
        <f t="shared" si="83"/>
        <v>13</v>
      </c>
      <c r="L341" s="10">
        <f t="shared" si="76"/>
        <v>33</v>
      </c>
      <c r="M341" s="10">
        <f t="shared" si="84"/>
        <v>38</v>
      </c>
      <c r="N341" s="10">
        <f t="shared" si="85"/>
        <v>6</v>
      </c>
      <c r="O341" s="10">
        <f t="shared" si="86"/>
        <v>7</v>
      </c>
      <c r="P341" s="10">
        <f t="shared" si="87"/>
        <v>1</v>
      </c>
      <c r="Q341" s="10">
        <f t="shared" si="77"/>
        <v>0</v>
      </c>
      <c r="R341" s="11">
        <f t="shared" si="88"/>
        <v>57</v>
      </c>
      <c r="T341" s="13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5">
        <v>0</v>
      </c>
      <c r="AF341" s="13">
        <v>1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5">
        <v>0</v>
      </c>
      <c r="AP341" s="16">
        <v>0</v>
      </c>
      <c r="AR341" s="13">
        <v>6</v>
      </c>
      <c r="AS341" s="14">
        <v>0</v>
      </c>
      <c r="AT341" s="14">
        <v>12</v>
      </c>
      <c r="AU341" s="14">
        <v>2</v>
      </c>
      <c r="AV341" s="14">
        <v>10</v>
      </c>
      <c r="AW341" s="14">
        <v>10</v>
      </c>
      <c r="AX341" s="14">
        <v>32</v>
      </c>
      <c r="AY341" s="14">
        <v>27</v>
      </c>
      <c r="AZ341" s="14">
        <v>6</v>
      </c>
      <c r="BA341" s="14">
        <v>3</v>
      </c>
      <c r="BB341" s="14">
        <v>0</v>
      </c>
      <c r="BC341" s="14">
        <v>0</v>
      </c>
      <c r="BD341" s="15">
        <v>51</v>
      </c>
      <c r="BF341" s="13">
        <v>2</v>
      </c>
      <c r="BG341" s="14">
        <v>1</v>
      </c>
      <c r="BH341" s="14">
        <v>0</v>
      </c>
      <c r="BI341" s="14">
        <v>0</v>
      </c>
      <c r="BJ341" s="14">
        <v>8</v>
      </c>
      <c r="BK341" s="14">
        <v>3</v>
      </c>
      <c r="BL341" s="14">
        <v>1</v>
      </c>
      <c r="BM341" s="14">
        <v>11</v>
      </c>
      <c r="BN341" s="14">
        <v>0</v>
      </c>
      <c r="BO341" s="14">
        <v>4</v>
      </c>
      <c r="BP341" s="14">
        <v>1</v>
      </c>
      <c r="BQ341" s="14">
        <v>0</v>
      </c>
      <c r="BR341" s="15">
        <v>6</v>
      </c>
    </row>
    <row r="342" spans="1:70">
      <c r="A342" s="13" t="s">
        <v>139</v>
      </c>
      <c r="B342" s="14" t="s">
        <v>41</v>
      </c>
      <c r="C342" s="14" t="s">
        <v>804</v>
      </c>
      <c r="D342" s="36" t="s">
        <v>805</v>
      </c>
      <c r="E342" s="9">
        <f t="shared" si="75"/>
        <v>15</v>
      </c>
      <c r="F342" s="10">
        <f t="shared" si="78"/>
        <v>0</v>
      </c>
      <c r="G342" s="10">
        <f t="shared" si="79"/>
        <v>0</v>
      </c>
      <c r="H342" s="10">
        <f t="shared" si="80"/>
        <v>0</v>
      </c>
      <c r="I342" s="10">
        <f t="shared" si="81"/>
        <v>0</v>
      </c>
      <c r="J342" s="10">
        <f t="shared" si="82"/>
        <v>0</v>
      </c>
      <c r="K342" s="10">
        <f t="shared" si="83"/>
        <v>0</v>
      </c>
      <c r="L342" s="10">
        <f t="shared" si="76"/>
        <v>1</v>
      </c>
      <c r="M342" s="10">
        <f t="shared" si="84"/>
        <v>1</v>
      </c>
      <c r="N342" s="10">
        <f t="shared" si="85"/>
        <v>0</v>
      </c>
      <c r="O342" s="10">
        <f t="shared" si="86"/>
        <v>0</v>
      </c>
      <c r="P342" s="10">
        <f t="shared" si="87"/>
        <v>0</v>
      </c>
      <c r="Q342" s="10">
        <f t="shared" si="77"/>
        <v>0</v>
      </c>
      <c r="R342" s="11">
        <f t="shared" si="88"/>
        <v>13</v>
      </c>
      <c r="T342" s="13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5">
        <v>0</v>
      </c>
      <c r="AF342" s="13">
        <v>0</v>
      </c>
      <c r="AG342" s="14">
        <v>0</v>
      </c>
      <c r="AH342" s="14">
        <v>0</v>
      </c>
      <c r="AI342" s="14">
        <v>0</v>
      </c>
      <c r="AJ342" s="14">
        <v>0</v>
      </c>
      <c r="AK342" s="14">
        <v>0</v>
      </c>
      <c r="AL342" s="14">
        <v>0</v>
      </c>
      <c r="AM342" s="14">
        <v>0</v>
      </c>
      <c r="AN342" s="15">
        <v>0</v>
      </c>
      <c r="AP342" s="16">
        <v>0</v>
      </c>
      <c r="AR342" s="13">
        <v>0</v>
      </c>
      <c r="AS342" s="14">
        <v>0</v>
      </c>
      <c r="AT342" s="14">
        <v>0</v>
      </c>
      <c r="AU342" s="14">
        <v>0</v>
      </c>
      <c r="AV342" s="14">
        <v>0</v>
      </c>
      <c r="AW342" s="14">
        <v>0</v>
      </c>
      <c r="AX342" s="14">
        <v>1</v>
      </c>
      <c r="AY342" s="14">
        <v>1</v>
      </c>
      <c r="AZ342" s="14">
        <v>0</v>
      </c>
      <c r="BA342" s="14">
        <v>0</v>
      </c>
      <c r="BB342" s="14">
        <v>0</v>
      </c>
      <c r="BC342" s="14">
        <v>0</v>
      </c>
      <c r="BD342" s="15">
        <v>12</v>
      </c>
      <c r="BF342" s="13">
        <v>0</v>
      </c>
      <c r="BG342" s="14">
        <v>0</v>
      </c>
      <c r="BH342" s="14">
        <v>0</v>
      </c>
      <c r="BI342" s="14">
        <v>0</v>
      </c>
      <c r="BJ342" s="14">
        <v>0</v>
      </c>
      <c r="BK342" s="14">
        <v>0</v>
      </c>
      <c r="BL342" s="14">
        <v>0</v>
      </c>
      <c r="BM342" s="14">
        <v>0</v>
      </c>
      <c r="BN342" s="14">
        <v>0</v>
      </c>
      <c r="BO342" s="14">
        <v>0</v>
      </c>
      <c r="BP342" s="14">
        <v>0</v>
      </c>
      <c r="BQ342" s="14">
        <v>0</v>
      </c>
      <c r="BR342" s="15">
        <v>1</v>
      </c>
    </row>
    <row r="343" spans="1:70">
      <c r="A343" s="13" t="s">
        <v>83</v>
      </c>
      <c r="B343" s="14" t="s">
        <v>45</v>
      </c>
      <c r="C343" s="14" t="s">
        <v>806</v>
      </c>
      <c r="D343" s="36" t="s">
        <v>807</v>
      </c>
      <c r="E343" s="9">
        <f t="shared" si="75"/>
        <v>37</v>
      </c>
      <c r="F343" s="10">
        <f t="shared" si="78"/>
        <v>0</v>
      </c>
      <c r="G343" s="10">
        <f t="shared" si="79"/>
        <v>0</v>
      </c>
      <c r="H343" s="10">
        <f t="shared" si="80"/>
        <v>0</v>
      </c>
      <c r="I343" s="10">
        <f t="shared" si="81"/>
        <v>0</v>
      </c>
      <c r="J343" s="10">
        <f t="shared" si="82"/>
        <v>5</v>
      </c>
      <c r="K343" s="10">
        <f t="shared" si="83"/>
        <v>0</v>
      </c>
      <c r="L343" s="10">
        <f t="shared" si="76"/>
        <v>10</v>
      </c>
      <c r="M343" s="10">
        <f t="shared" si="84"/>
        <v>9</v>
      </c>
      <c r="N343" s="10">
        <f t="shared" si="85"/>
        <v>3</v>
      </c>
      <c r="O343" s="10">
        <f t="shared" si="86"/>
        <v>10</v>
      </c>
      <c r="P343" s="10">
        <f t="shared" si="87"/>
        <v>0</v>
      </c>
      <c r="Q343" s="10">
        <f t="shared" si="77"/>
        <v>0</v>
      </c>
      <c r="R343" s="11">
        <f t="shared" si="88"/>
        <v>0</v>
      </c>
      <c r="T343" s="13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5">
        <v>0</v>
      </c>
      <c r="AF343" s="13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5">
        <v>0</v>
      </c>
      <c r="AP343" s="16">
        <v>0</v>
      </c>
      <c r="AR343" s="13">
        <v>0</v>
      </c>
      <c r="AS343" s="14">
        <v>0</v>
      </c>
      <c r="AT343" s="14">
        <v>0</v>
      </c>
      <c r="AU343" s="14">
        <v>0</v>
      </c>
      <c r="AV343" s="14">
        <v>5</v>
      </c>
      <c r="AW343" s="14">
        <v>0</v>
      </c>
      <c r="AX343" s="14">
        <v>10</v>
      </c>
      <c r="AY343" s="14">
        <v>9</v>
      </c>
      <c r="AZ343" s="14">
        <v>3</v>
      </c>
      <c r="BA343" s="14">
        <v>9</v>
      </c>
      <c r="BB343" s="14">
        <v>0</v>
      </c>
      <c r="BC343" s="14">
        <v>0</v>
      </c>
      <c r="BD343" s="15">
        <v>0</v>
      </c>
      <c r="BF343" s="13">
        <v>0</v>
      </c>
      <c r="BG343" s="14">
        <v>0</v>
      </c>
      <c r="BH343" s="14">
        <v>0</v>
      </c>
      <c r="BI343" s="14">
        <v>0</v>
      </c>
      <c r="BJ343" s="14">
        <v>0</v>
      </c>
      <c r="BK343" s="14">
        <v>0</v>
      </c>
      <c r="BL343" s="14">
        <v>0</v>
      </c>
      <c r="BM343" s="14">
        <v>0</v>
      </c>
      <c r="BN343" s="14">
        <v>0</v>
      </c>
      <c r="BO343" s="14">
        <v>1</v>
      </c>
      <c r="BP343" s="14">
        <v>0</v>
      </c>
      <c r="BQ343" s="14">
        <v>0</v>
      </c>
      <c r="BR343" s="15">
        <v>0</v>
      </c>
    </row>
    <row r="344" spans="1:70" ht="16.5" thickBot="1">
      <c r="A344" s="20" t="s">
        <v>33</v>
      </c>
      <c r="B344" s="21" t="s">
        <v>30</v>
      </c>
      <c r="C344" s="21" t="s">
        <v>808</v>
      </c>
      <c r="D344" s="37" t="s">
        <v>809</v>
      </c>
      <c r="E344" s="17">
        <f t="shared" si="75"/>
        <v>89</v>
      </c>
      <c r="F344" s="18">
        <f t="shared" si="78"/>
        <v>2</v>
      </c>
      <c r="G344" s="18">
        <f t="shared" si="79"/>
        <v>0</v>
      </c>
      <c r="H344" s="18">
        <f t="shared" si="80"/>
        <v>0</v>
      </c>
      <c r="I344" s="18">
        <f t="shared" si="81"/>
        <v>3</v>
      </c>
      <c r="J344" s="18">
        <f t="shared" si="82"/>
        <v>41</v>
      </c>
      <c r="K344" s="18">
        <f t="shared" si="83"/>
        <v>7</v>
      </c>
      <c r="L344" s="18">
        <f t="shared" si="76"/>
        <v>2</v>
      </c>
      <c r="M344" s="18">
        <f t="shared" si="84"/>
        <v>16</v>
      </c>
      <c r="N344" s="18">
        <f t="shared" si="85"/>
        <v>0</v>
      </c>
      <c r="O344" s="18">
        <f t="shared" si="86"/>
        <v>4</v>
      </c>
      <c r="P344" s="18">
        <f t="shared" si="87"/>
        <v>0</v>
      </c>
      <c r="Q344" s="18">
        <f t="shared" si="77"/>
        <v>0</v>
      </c>
      <c r="R344" s="19">
        <f t="shared" si="88"/>
        <v>14</v>
      </c>
      <c r="T344" s="20">
        <v>1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2">
        <v>0</v>
      </c>
      <c r="AF344" s="20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2">
        <v>0</v>
      </c>
      <c r="AP344" s="23">
        <v>0</v>
      </c>
      <c r="AR344" s="20">
        <v>0</v>
      </c>
      <c r="AS344" s="21">
        <v>0</v>
      </c>
      <c r="AT344" s="21">
        <v>0</v>
      </c>
      <c r="AU344" s="21">
        <v>1</v>
      </c>
      <c r="AV344" s="21">
        <v>20</v>
      </c>
      <c r="AW344" s="21">
        <v>2</v>
      </c>
      <c r="AX344" s="21">
        <v>2</v>
      </c>
      <c r="AY344" s="21">
        <v>12</v>
      </c>
      <c r="AZ344" s="21">
        <v>0</v>
      </c>
      <c r="BA344" s="21">
        <v>1</v>
      </c>
      <c r="BB344" s="21">
        <v>0</v>
      </c>
      <c r="BC344" s="21">
        <v>0</v>
      </c>
      <c r="BD344" s="22">
        <v>8</v>
      </c>
      <c r="BF344" s="20">
        <v>1</v>
      </c>
      <c r="BG344" s="21">
        <v>0</v>
      </c>
      <c r="BH344" s="21">
        <v>0</v>
      </c>
      <c r="BI344" s="21">
        <v>2</v>
      </c>
      <c r="BJ344" s="21">
        <v>21</v>
      </c>
      <c r="BK344" s="21">
        <v>5</v>
      </c>
      <c r="BL344" s="21">
        <v>0</v>
      </c>
      <c r="BM344" s="21">
        <v>4</v>
      </c>
      <c r="BN344" s="21">
        <v>0</v>
      </c>
      <c r="BO344" s="21">
        <v>3</v>
      </c>
      <c r="BP344" s="21">
        <v>0</v>
      </c>
      <c r="BQ344" s="21">
        <v>0</v>
      </c>
      <c r="BR344" s="22">
        <v>6</v>
      </c>
    </row>
  </sheetData>
  <mergeCells count="7">
    <mergeCell ref="AR1:BD1"/>
    <mergeCell ref="BF1:BR1"/>
    <mergeCell ref="A3:D3"/>
    <mergeCell ref="A1:D1"/>
    <mergeCell ref="E1:R1"/>
    <mergeCell ref="T1:AD1"/>
    <mergeCell ref="AF1:AN1"/>
  </mergeCells>
  <pageMargins left="0.81" right="0.68" top="0.46" bottom="0.65" header="0.28999999999999998" footer="0.3"/>
  <pageSetup scale="75" orientation="landscape" r:id="rId1"/>
  <colBreaks count="3" manualBreakCount="3">
    <brk id="31" max="1048575" man="1"/>
    <brk id="43" max="1048575" man="1"/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Iowa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cbrooks</dc:creator>
  <cp:lastModifiedBy>Deborah Darge</cp:lastModifiedBy>
  <cp:lastPrinted>2013-04-10T18:34:58Z</cp:lastPrinted>
  <dcterms:created xsi:type="dcterms:W3CDTF">2013-04-10T15:31:17Z</dcterms:created>
  <dcterms:modified xsi:type="dcterms:W3CDTF">2013-04-11T15:48:53Z</dcterms:modified>
</cp:coreProperties>
</file>