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<sst xmlns="http://schemas.openxmlformats.org/spreadsheetml/2006/main" count="1464" uniqueCount="841">
  <si>
    <t xml:space="preserve">Note 1:  County number represents the location of the district office.  </t>
  </si>
  <si>
    <t>Note 2:  If a student was reported as eligible for both free and reduced, that student is included in the "Free Lunch" count</t>
  </si>
  <si>
    <t>Source:  Iowa Department of Education, Basic Educational Data Survey, Bureau of Planning, Research, and Evaluation, Merged File, Fall 2008</t>
  </si>
  <si>
    <t>County</t>
  </si>
  <si>
    <t>AEA</t>
  </si>
  <si>
    <t>District</t>
  </si>
  <si>
    <t>District Name</t>
  </si>
  <si>
    <t>42</t>
  </si>
  <si>
    <t>267</t>
  </si>
  <si>
    <t>0009</t>
  </si>
  <si>
    <t>AGWSR</t>
  </si>
  <si>
    <t>39</t>
  </si>
  <si>
    <t>11</t>
  </si>
  <si>
    <t>0018</t>
  </si>
  <si>
    <t>Adair-Casey</t>
  </si>
  <si>
    <t>25</t>
  </si>
  <si>
    <t>0027</t>
  </si>
  <si>
    <t>Adel-DeSoto-Minburn</t>
  </si>
  <si>
    <t>75</t>
  </si>
  <si>
    <t>12</t>
  </si>
  <si>
    <t>0063</t>
  </si>
  <si>
    <t>Akron Westfield</t>
  </si>
  <si>
    <t>8</t>
  </si>
  <si>
    <t>0072</t>
  </si>
  <si>
    <t>Albert City-Truesdale</t>
  </si>
  <si>
    <t>68</t>
  </si>
  <si>
    <t>15</t>
  </si>
  <si>
    <t>0081</t>
  </si>
  <si>
    <t>Albia</t>
  </si>
  <si>
    <t>57</t>
  </si>
  <si>
    <t>10</t>
  </si>
  <si>
    <t>0099</t>
  </si>
  <si>
    <t>Alburnett</t>
  </si>
  <si>
    <t>0108</t>
  </si>
  <si>
    <t>Alden</t>
  </si>
  <si>
    <t>55</t>
  </si>
  <si>
    <t>0126</t>
  </si>
  <si>
    <t>Algona</t>
  </si>
  <si>
    <t>03</t>
  </si>
  <si>
    <t>01</t>
  </si>
  <si>
    <t>0135</t>
  </si>
  <si>
    <t>Allamakee</t>
  </si>
  <si>
    <t>0153</t>
  </si>
  <si>
    <t>Allison-Bristow</t>
  </si>
  <si>
    <t>0171</t>
  </si>
  <si>
    <t>Alta</t>
  </si>
  <si>
    <t>85</t>
  </si>
  <si>
    <t>0225</t>
  </si>
  <si>
    <t>Ames</t>
  </si>
  <si>
    <t>53</t>
  </si>
  <si>
    <t>0234</t>
  </si>
  <si>
    <t>Anamosa</t>
  </si>
  <si>
    <t>49</t>
  </si>
  <si>
    <t>09</t>
  </si>
  <si>
    <t>0243</t>
  </si>
  <si>
    <t>Andrew</t>
  </si>
  <si>
    <t>13</t>
  </si>
  <si>
    <t>0252</t>
  </si>
  <si>
    <t>Anita</t>
  </si>
  <si>
    <t>77</t>
  </si>
  <si>
    <t>0261</t>
  </si>
  <si>
    <t>Ankeny</t>
  </si>
  <si>
    <t>97</t>
  </si>
  <si>
    <t>0270</t>
  </si>
  <si>
    <t>Anthon-Oto</t>
  </si>
  <si>
    <t>0279</t>
  </si>
  <si>
    <t>Aplington-Parkersburg</t>
  </si>
  <si>
    <t>32</t>
  </si>
  <si>
    <t>0333</t>
  </si>
  <si>
    <t>Armstrong-Ringsted</t>
  </si>
  <si>
    <t>24</t>
  </si>
  <si>
    <t>0355</t>
  </si>
  <si>
    <t>Ar-We-Va</t>
  </si>
  <si>
    <t>0387</t>
  </si>
  <si>
    <t>Atlantic</t>
  </si>
  <si>
    <t>05</t>
  </si>
  <si>
    <t>0414</t>
  </si>
  <si>
    <t>Audubon</t>
  </si>
  <si>
    <t>18</t>
  </si>
  <si>
    <t>0423</t>
  </si>
  <si>
    <t>Aurelia</t>
  </si>
  <si>
    <t>78</t>
  </si>
  <si>
    <t>0441</t>
  </si>
  <si>
    <t>A-H-S-T</t>
  </si>
  <si>
    <t>0472</t>
  </si>
  <si>
    <t>Ballard</t>
  </si>
  <si>
    <t>47</t>
  </si>
  <si>
    <t>0504</t>
  </si>
  <si>
    <t>Battle Creek-Ida Grove</t>
  </si>
  <si>
    <t>50</t>
  </si>
  <si>
    <t>0513</t>
  </si>
  <si>
    <t>Baxter</t>
  </si>
  <si>
    <t>38</t>
  </si>
  <si>
    <t>0540</t>
  </si>
  <si>
    <t>BCLUW</t>
  </si>
  <si>
    <t>87</t>
  </si>
  <si>
    <t>14</t>
  </si>
  <si>
    <t>0549</t>
  </si>
  <si>
    <t>Bedford</t>
  </si>
  <si>
    <t>06</t>
  </si>
  <si>
    <t>0576</t>
  </si>
  <si>
    <t>Belle Plaine</t>
  </si>
  <si>
    <t>0585</t>
  </si>
  <si>
    <t>Bellevue</t>
  </si>
  <si>
    <t>99</t>
  </si>
  <si>
    <t>0594</t>
  </si>
  <si>
    <t>Belmond-Klemme</t>
  </si>
  <si>
    <t>16</t>
  </si>
  <si>
    <t>0603</t>
  </si>
  <si>
    <t>Bennett</t>
  </si>
  <si>
    <t>0609</t>
  </si>
  <si>
    <t>Benton</t>
  </si>
  <si>
    <t>82</t>
  </si>
  <si>
    <t>0621</t>
  </si>
  <si>
    <t>Bettendorf</t>
  </si>
  <si>
    <t>90</t>
  </si>
  <si>
    <t>0657</t>
  </si>
  <si>
    <t>Eddyville-Blakesburg</t>
  </si>
  <si>
    <t>0720</t>
  </si>
  <si>
    <t>Bondurant-Farrar</t>
  </si>
  <si>
    <t>08</t>
  </si>
  <si>
    <t>0729</t>
  </si>
  <si>
    <t>Boone</t>
  </si>
  <si>
    <t>84</t>
  </si>
  <si>
    <t>04</t>
  </si>
  <si>
    <t>0747</t>
  </si>
  <si>
    <t>Boyden-Hull</t>
  </si>
  <si>
    <t>41</t>
  </si>
  <si>
    <t>0819</t>
  </si>
  <si>
    <t>West Hancock</t>
  </si>
  <si>
    <t>79</t>
  </si>
  <si>
    <t>0846</t>
  </si>
  <si>
    <t>Brooklyn-Guernsey-Malcom</t>
  </si>
  <si>
    <t>95</t>
  </si>
  <si>
    <t>0873</t>
  </si>
  <si>
    <t>North Iowa</t>
  </si>
  <si>
    <t>29</t>
  </si>
  <si>
    <t>0882</t>
  </si>
  <si>
    <t>Burlington</t>
  </si>
  <si>
    <t>0914</t>
  </si>
  <si>
    <t>C and M</t>
  </si>
  <si>
    <t>35</t>
  </si>
  <si>
    <t>0916</t>
  </si>
  <si>
    <t>CAL</t>
  </si>
  <si>
    <t>23</t>
  </si>
  <si>
    <t>0918</t>
  </si>
  <si>
    <t>Calamus-Wheatland</t>
  </si>
  <si>
    <t>0936</t>
  </si>
  <si>
    <t>Camanche</t>
  </si>
  <si>
    <t>0977</t>
  </si>
  <si>
    <t>Cardinal</t>
  </si>
  <si>
    <t>91</t>
  </si>
  <si>
    <t>0981</t>
  </si>
  <si>
    <t>Carlisle</t>
  </si>
  <si>
    <t>0999</t>
  </si>
  <si>
    <t>Carroll</t>
  </si>
  <si>
    <t>07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</si>
  <si>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</si>
  <si>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</si>
  <si>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</si>
  <si>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</si>
  <si>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</si>
  <si>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</si>
  <si>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</si>
  <si>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</si>
  <si>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56</t>
  </si>
  <si>
    <t>1079</t>
  </si>
  <si>
    <t>Central Lee</t>
  </si>
  <si>
    <t>22</t>
  </si>
  <si>
    <t>1080</t>
  </si>
  <si>
    <t>Central</t>
  </si>
  <si>
    <t>1082</t>
  </si>
  <si>
    <t>Central Clinton</t>
  </si>
  <si>
    <t>1089</t>
  </si>
  <si>
    <t>Central City</t>
  </si>
  <si>
    <t>27</t>
  </si>
  <si>
    <t>1093</t>
  </si>
  <si>
    <t>Central Decatur</t>
  </si>
  <si>
    <t>60</t>
  </si>
  <si>
    <t>1095</t>
  </si>
  <si>
    <t>Central Lyon</t>
  </si>
  <si>
    <t>59</t>
  </si>
  <si>
    <t>1107</t>
  </si>
  <si>
    <t>Chariton</t>
  </si>
  <si>
    <t>34</t>
  </si>
  <si>
    <t>1116</t>
  </si>
  <si>
    <t>Charles City</t>
  </si>
  <si>
    <t>1134</t>
  </si>
  <si>
    <t>Charter Oak-Ute</t>
  </si>
  <si>
    <t>1152</t>
  </si>
  <si>
    <t>Cherokee</t>
  </si>
  <si>
    <t>73</t>
  </si>
  <si>
    <t>1197</t>
  </si>
  <si>
    <t>Clarinda</t>
  </si>
  <si>
    <t>1206</t>
  </si>
  <si>
    <t>Clarion-Goldfield</t>
  </si>
  <si>
    <t>20</t>
  </si>
  <si>
    <t>1211</t>
  </si>
  <si>
    <t>Clarke</t>
  </si>
  <si>
    <t>1215</t>
  </si>
  <si>
    <t>Clarksville</t>
  </si>
  <si>
    <t>21</t>
  </si>
  <si>
    <t>1218</t>
  </si>
  <si>
    <t>Clay Central-Everly</t>
  </si>
  <si>
    <t>52</t>
  </si>
  <si>
    <t>1221</t>
  </si>
  <si>
    <t>Clear Creek Amana</t>
  </si>
  <si>
    <t>1224</t>
  </si>
  <si>
    <t>Clearfield</t>
  </si>
  <si>
    <t>17</t>
  </si>
  <si>
    <t>1233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</si>
  <si>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</si>
  <si>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</si>
  <si>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</si>
  <si>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</si>
  <si>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</si>
  <si>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</si>
  <si>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</si>
  <si>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</si>
  <si>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</si>
  <si>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</si>
  <si>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</si>
  <si>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58</t>
  </si>
  <si>
    <t>1368</t>
  </si>
  <si>
    <t>Columbus</t>
  </si>
  <si>
    <t>1413</t>
  </si>
  <si>
    <t>Coon Rapids-Bayard</t>
  </si>
  <si>
    <t>02</t>
  </si>
  <si>
    <t>1431</t>
  </si>
  <si>
    <t>Corning</t>
  </si>
  <si>
    <t>1449</t>
  </si>
  <si>
    <t>Corwith-Wesley</t>
  </si>
  <si>
    <t>1476</t>
  </si>
  <si>
    <t>Council Bluffs</t>
  </si>
  <si>
    <t>88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</si>
  <si>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</si>
  <si>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</si>
  <si>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</si>
  <si>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</si>
  <si>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</si>
  <si>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</si>
  <si>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</si>
  <si>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</si>
  <si>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26</t>
  </si>
  <si>
    <t>1619</t>
  </si>
  <si>
    <t>Davis County</t>
  </si>
  <si>
    <t>96</t>
  </si>
  <si>
    <t>1638</t>
  </si>
  <si>
    <t>Decorah</t>
  </si>
  <si>
    <t>48</t>
  </si>
  <si>
    <t>1647</t>
  </si>
  <si>
    <t>Deep River-Millersburg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</si>
  <si>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</si>
  <si>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</si>
  <si>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</si>
  <si>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</si>
  <si>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</si>
  <si>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</si>
  <si>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</si>
  <si>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</si>
  <si>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80</t>
  </si>
  <si>
    <t>1782</t>
  </si>
  <si>
    <t>Diagonal</t>
  </si>
  <si>
    <t>1791</t>
  </si>
  <si>
    <t>Dike-New Hartford</t>
  </si>
  <si>
    <t>1854</t>
  </si>
  <si>
    <t>Dows</t>
  </si>
  <si>
    <t>31</t>
  </si>
  <si>
    <t>1863</t>
  </si>
  <si>
    <t>Dubuque</t>
  </si>
  <si>
    <t>1908</t>
  </si>
  <si>
    <t>Dunkerton</t>
  </si>
  <si>
    <t>43</t>
  </si>
  <si>
    <t>1917</t>
  </si>
  <si>
    <t>Boyer Valley</t>
  </si>
  <si>
    <t>1926</t>
  </si>
  <si>
    <t>Durant</t>
  </si>
  <si>
    <t>1944</t>
  </si>
  <si>
    <t>Eagle Grove</t>
  </si>
  <si>
    <t>61</t>
  </si>
  <si>
    <t>1953</t>
  </si>
  <si>
    <t>Earlham</t>
  </si>
  <si>
    <t>1963</t>
  </si>
  <si>
    <t>East Buchanan</t>
  </si>
  <si>
    <t>1965</t>
  </si>
  <si>
    <t>East Central</t>
  </si>
  <si>
    <t>37</t>
  </si>
  <si>
    <t>1967</t>
  </si>
  <si>
    <t>East Greene</t>
  </si>
  <si>
    <t>64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</si>
  <si>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</si>
  <si>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</si>
  <si>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</si>
  <si>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</si>
  <si>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</si>
  <si>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</si>
  <si>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</si>
  <si>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</si>
  <si>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28</t>
  </si>
  <si>
    <t>1989</t>
  </si>
  <si>
    <t>Edgewood-Colesburg</t>
  </si>
  <si>
    <t>2007</t>
  </si>
  <si>
    <t>Eldora-New Providence</t>
  </si>
  <si>
    <t>83</t>
  </si>
  <si>
    <t>2016</t>
  </si>
  <si>
    <t>Elk Horn-Kimballton</t>
  </si>
  <si>
    <t>74</t>
  </si>
  <si>
    <t>2088</t>
  </si>
  <si>
    <t>Emmetsburg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</si>
  <si>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</si>
  <si>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</si>
  <si>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</si>
  <si>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</si>
  <si>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</si>
  <si>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</si>
  <si>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</si>
  <si>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</si>
  <si>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51</t>
  </si>
  <si>
    <t>2169</t>
  </si>
  <si>
    <t>Fairfield</t>
  </si>
  <si>
    <t>36</t>
  </si>
  <si>
    <t>2205</t>
  </si>
  <si>
    <t>Farragut</t>
  </si>
  <si>
    <t>2295</t>
  </si>
  <si>
    <t>Forest City</t>
  </si>
  <si>
    <t>94</t>
  </si>
  <si>
    <t>2313</t>
  </si>
  <si>
    <t>Fort Dodge</t>
  </si>
  <si>
    <t>2322</t>
  </si>
  <si>
    <t>Fort Madison</t>
  </si>
  <si>
    <t>19</t>
  </si>
  <si>
    <t>2349</t>
  </si>
  <si>
    <t>Fredericksburg</t>
  </si>
  <si>
    <t>62</t>
  </si>
  <si>
    <t>2367</t>
  </si>
  <si>
    <t>Fremont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</si>
  <si>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</si>
  <si>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</si>
  <si>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</si>
  <si>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</si>
  <si>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</si>
  <si>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</si>
  <si>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</si>
  <si>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</si>
  <si>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</si>
  <si>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</si>
  <si>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46</t>
  </si>
  <si>
    <t>2493</t>
  </si>
  <si>
    <t>Gilmore City-Bradgate</t>
  </si>
  <si>
    <t>2502</t>
  </si>
  <si>
    <t>Gladbrook-Reinbeck</t>
  </si>
  <si>
    <t>65</t>
  </si>
  <si>
    <t>2511</t>
  </si>
  <si>
    <t>Glenwood</t>
  </si>
  <si>
    <t>2520</t>
  </si>
  <si>
    <t>Glidden-Ralston</t>
  </si>
  <si>
    <t>2556</t>
  </si>
  <si>
    <t>Graettinger</t>
  </si>
  <si>
    <t>2664</t>
  </si>
  <si>
    <t>Greene</t>
  </si>
  <si>
    <t>2673</t>
  </si>
  <si>
    <t>Nodaway Valley</t>
  </si>
  <si>
    <t>86</t>
  </si>
  <si>
    <t>2682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</si>
  <si>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</si>
  <si>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</si>
  <si>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</si>
  <si>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</si>
  <si>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</si>
  <si>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</si>
  <si>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</si>
  <si>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</si>
  <si>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</si>
  <si>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</si>
  <si>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</si>
  <si>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</si>
  <si>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</si>
  <si>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</si>
  <si>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</si>
  <si>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</si>
  <si>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</si>
  <si>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</si>
  <si>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</si>
  <si>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89</t>
  </si>
  <si>
    <t>2834</t>
  </si>
  <si>
    <t>Harmony</t>
  </si>
  <si>
    <t>30</t>
  </si>
  <si>
    <t>2846</t>
  </si>
  <si>
    <t>Harris-Lake Park</t>
  </si>
  <si>
    <t>71</t>
  </si>
  <si>
    <t>2862</t>
  </si>
  <si>
    <t>Hartley-Melvin-Sanborn</t>
  </si>
  <si>
    <t>92</t>
  </si>
  <si>
    <t>2977</t>
  </si>
  <si>
    <t>Highland</t>
  </si>
  <si>
    <t>2988</t>
  </si>
  <si>
    <t>Hinton</t>
  </si>
  <si>
    <t>45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</si>
  <si>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</si>
  <si>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</si>
  <si>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</si>
  <si>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</si>
  <si>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</si>
  <si>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</si>
  <si>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</si>
  <si>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</si>
  <si>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</si>
  <si>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</si>
  <si>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</si>
  <si>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</si>
  <si>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</si>
  <si>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</si>
  <si>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</si>
  <si>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</si>
  <si>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</si>
  <si>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</si>
  <si>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</si>
  <si>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</si>
  <si>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</si>
  <si>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</t>
  </si>
  <si>
    <t>3186</t>
  </si>
  <si>
    <t>Janesville Consolidated</t>
  </si>
  <si>
    <t>3195</t>
  </si>
  <si>
    <t>Jefferson-Scranton</t>
  </si>
  <si>
    <t>3204</t>
  </si>
  <si>
    <t>Jesup</t>
  </si>
  <si>
    <t>3231</t>
  </si>
  <si>
    <t>Johnston</t>
  </si>
  <si>
    <t>3312</t>
  </si>
  <si>
    <t>Keokuk</t>
  </si>
  <si>
    <t>54</t>
  </si>
  <si>
    <t>3330</t>
  </si>
  <si>
    <t>Keota</t>
  </si>
  <si>
    <t>3348</t>
  </si>
  <si>
    <t>Kingsley-Pierson</t>
  </si>
  <si>
    <t>63</t>
  </si>
  <si>
    <t>3375</t>
  </si>
  <si>
    <t>Knoxville</t>
  </si>
  <si>
    <t>3420</t>
  </si>
  <si>
    <t>Lake Mills</t>
  </si>
  <si>
    <t>3465</t>
  </si>
  <si>
    <t>Lamoni</t>
  </si>
  <si>
    <t>76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</si>
  <si>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</si>
  <si>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</si>
  <si>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</si>
  <si>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</si>
  <si>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</si>
  <si>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</si>
  <si>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</si>
  <si>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</si>
  <si>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</si>
  <si>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</si>
  <si>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</si>
  <si>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</si>
  <si>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93</t>
  </si>
  <si>
    <t>3705</t>
  </si>
  <si>
    <t>Lineville-Clio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</si>
  <si>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</si>
  <si>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</si>
  <si>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</si>
  <si>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</si>
  <si>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</si>
  <si>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</si>
  <si>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</si>
  <si>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</si>
  <si>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</si>
  <si>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</si>
  <si>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</si>
  <si>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</si>
  <si>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</si>
  <si>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</si>
  <si>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</si>
  <si>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</si>
  <si>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</si>
  <si>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Malvern</t>
  </si>
  <si>
    <t>4014</t>
  </si>
  <si>
    <t>Manning</t>
  </si>
  <si>
    <t>4023</t>
  </si>
  <si>
    <t>Manson Northwest Webster</t>
  </si>
  <si>
    <t>67</t>
  </si>
  <si>
    <t>4033</t>
  </si>
  <si>
    <t>Maple Valley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</si>
  <si>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</si>
  <si>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</si>
  <si>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</si>
  <si>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</si>
  <si>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</si>
  <si>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</si>
  <si>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</si>
  <si>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</si>
  <si>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</si>
  <si>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</si>
  <si>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</si>
  <si>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</si>
  <si>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</si>
  <si>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</si>
  <si>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</si>
  <si>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</si>
  <si>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</si>
  <si>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</si>
  <si>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</si>
  <si>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</si>
  <si>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</si>
  <si>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</si>
  <si>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</si>
  <si>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</si>
  <si>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</si>
  <si>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</si>
  <si>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</si>
  <si>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</si>
  <si>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</si>
  <si>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</si>
  <si>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</si>
  <si>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</si>
  <si>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</si>
  <si>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</si>
  <si>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</si>
  <si>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</si>
  <si>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</si>
  <si>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</si>
  <si>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</si>
  <si>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</si>
  <si>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</si>
  <si>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</si>
  <si>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44</t>
  </si>
  <si>
    <t>4536</t>
  </si>
  <si>
    <t>Mount Pleasant</t>
  </si>
  <si>
    <t>4554</t>
  </si>
  <si>
    <t>Mount Vernon</t>
  </si>
  <si>
    <t>4572</t>
  </si>
  <si>
    <t>Murray</t>
  </si>
  <si>
    <t>70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</si>
  <si>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</si>
  <si>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</si>
  <si>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</si>
  <si>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</si>
  <si>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</si>
  <si>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</si>
  <si>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</si>
  <si>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</si>
  <si>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</si>
  <si>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</si>
  <si>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</si>
  <si>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</si>
  <si>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</si>
  <si>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</si>
  <si>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4751</t>
  </si>
  <si>
    <t>Nishna Valley</t>
  </si>
  <si>
    <t>4761</t>
  </si>
  <si>
    <t>Nora Springs-Rock Falls</t>
  </si>
  <si>
    <t>98</t>
  </si>
  <si>
    <t>4772</t>
  </si>
  <si>
    <t>North Central</t>
  </si>
  <si>
    <t>4773</t>
  </si>
  <si>
    <t>Northeast</t>
  </si>
  <si>
    <t>33</t>
  </si>
  <si>
    <t>4774</t>
  </si>
  <si>
    <t>North Fayette</t>
  </si>
  <si>
    <t>40</t>
  </si>
  <si>
    <t>4775</t>
  </si>
  <si>
    <t>Northeast Hamilton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</si>
  <si>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</si>
  <si>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</si>
  <si>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</si>
  <si>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</si>
  <si>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</si>
  <si>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</si>
  <si>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</si>
  <si>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</si>
  <si>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</si>
  <si>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</si>
  <si>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</si>
  <si>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</si>
  <si>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</si>
  <si>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</si>
  <si>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</si>
  <si>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</si>
  <si>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</si>
  <si>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</si>
  <si>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81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</si>
  <si>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</si>
  <si>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</si>
  <si>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</si>
  <si>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</si>
  <si>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</si>
  <si>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</si>
  <si>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</si>
  <si>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</si>
  <si>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</si>
  <si>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</si>
  <si>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</si>
  <si>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</si>
  <si>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66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</si>
  <si>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</si>
  <si>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</si>
  <si>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</si>
  <si>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</si>
  <si>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</si>
  <si>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</si>
  <si>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</si>
  <si>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</si>
  <si>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</si>
  <si>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</si>
  <si>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</si>
  <si>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</si>
  <si>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</si>
  <si>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</si>
  <si>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</si>
  <si>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</si>
  <si>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</si>
  <si>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</si>
  <si>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</si>
  <si>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</si>
  <si>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</si>
  <si>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</si>
  <si>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</si>
  <si>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</si>
  <si>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5301</t>
  </si>
  <si>
    <t>Pomeroy-Palmer</t>
  </si>
  <si>
    <t>5310</t>
  </si>
  <si>
    <t>Postville</t>
  </si>
  <si>
    <t>5325</t>
  </si>
  <si>
    <t>Prairie Valley</t>
  </si>
  <si>
    <t>5328</t>
  </si>
  <si>
    <t>Prescott</t>
  </si>
  <si>
    <t>5337</t>
  </si>
  <si>
    <t>Preston</t>
  </si>
  <si>
    <t>69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</si>
  <si>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</si>
  <si>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</si>
  <si>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</si>
  <si>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</si>
  <si>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</si>
  <si>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</si>
  <si>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</si>
  <si>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</si>
  <si>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</si>
  <si>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</si>
  <si>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5616</t>
  </si>
  <si>
    <t>Rockwell-Swaledale</t>
  </si>
  <si>
    <t>5625</t>
  </si>
  <si>
    <t>Rockwell City-Lytton</t>
  </si>
  <si>
    <t>5643</t>
  </si>
  <si>
    <t>Roland-Story</t>
  </si>
  <si>
    <t>5697</t>
  </si>
  <si>
    <t>Rudd-Rockford-Marble Rk</t>
  </si>
  <si>
    <t>5724</t>
  </si>
  <si>
    <t>Ruthven-Ayrshire</t>
  </si>
  <si>
    <t>5742</t>
  </si>
  <si>
    <t>Sac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</si>
  <si>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</si>
  <si>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</si>
  <si>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</si>
  <si>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</si>
  <si>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</si>
  <si>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</si>
  <si>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</si>
  <si>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</si>
  <si>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5868</t>
  </si>
  <si>
    <t>Sentral</t>
  </si>
  <si>
    <t>5877</t>
  </si>
  <si>
    <t>Sergeant Bluff-Luton</t>
  </si>
  <si>
    <t>5895</t>
  </si>
  <si>
    <t>Seymour</t>
  </si>
  <si>
    <t>5922</t>
  </si>
  <si>
    <t>Sheffield-Chapin</t>
  </si>
  <si>
    <t>5949</t>
  </si>
  <si>
    <t>Sheldon</t>
  </si>
  <si>
    <t>5976</t>
  </si>
  <si>
    <t>Shenandoah</t>
  </si>
  <si>
    <t>72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</si>
  <si>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</si>
  <si>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</si>
  <si>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</si>
  <si>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</si>
  <si>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</si>
  <si>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</si>
  <si>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</si>
  <si>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</si>
  <si>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</si>
  <si>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</si>
  <si>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</si>
  <si>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</si>
  <si>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</si>
  <si>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Southern Cal</t>
  </si>
  <si>
    <t>6092</t>
  </si>
  <si>
    <t>South Clay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</si>
  <si>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</si>
  <si>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</si>
  <si>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</si>
  <si>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</si>
  <si>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</si>
  <si>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</si>
  <si>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</si>
  <si>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</si>
  <si>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</si>
  <si>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</si>
  <si>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</si>
  <si>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</si>
  <si>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</si>
  <si>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</si>
  <si>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</si>
  <si>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</si>
  <si>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</si>
  <si>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</si>
  <si>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</si>
  <si>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</si>
  <si>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</si>
  <si>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</si>
  <si>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</si>
  <si>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</si>
  <si>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</si>
  <si>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</si>
  <si>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</si>
  <si>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</si>
  <si>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</si>
  <si>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</si>
  <si>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</si>
  <si>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</si>
  <si>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</si>
  <si>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</si>
  <si>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</si>
  <si>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</t>
  </si>
  <si>
    <t>6345</t>
  </si>
  <si>
    <t>Terril</t>
  </si>
  <si>
    <t>6408</t>
  </si>
  <si>
    <t>Tipton</t>
  </si>
  <si>
    <t>6417</t>
  </si>
  <si>
    <t>Titonka Consolidated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</si>
  <si>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</si>
  <si>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</si>
  <si>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</si>
  <si>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</si>
  <si>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</si>
  <si>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</si>
  <si>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</si>
  <si>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</si>
  <si>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</si>
  <si>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</si>
  <si>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</si>
  <si>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</si>
  <si>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</si>
  <si>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</si>
  <si>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</si>
  <si>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</si>
  <si>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</si>
  <si>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</si>
  <si>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</si>
  <si>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</si>
  <si>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</si>
  <si>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</si>
  <si>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</si>
  <si>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</si>
  <si>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</si>
  <si>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</si>
  <si>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</si>
  <si>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</si>
  <si>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</si>
  <si>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</si>
  <si>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</si>
  <si>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</si>
  <si>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</si>
  <si>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</si>
  <si>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</si>
  <si>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</si>
  <si>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6741</t>
  </si>
  <si>
    <t>Wall Lake View Auburn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</si>
  <si>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</si>
  <si>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</si>
  <si>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</si>
  <si>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</si>
  <si>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</si>
  <si>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</si>
  <si>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</si>
  <si>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</si>
  <si>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</si>
  <si>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</si>
  <si>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</si>
  <si>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</si>
  <si>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</si>
  <si>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</si>
  <si>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</si>
  <si>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</si>
  <si>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</si>
  <si>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</si>
  <si>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</si>
  <si>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</si>
  <si>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</si>
  <si>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</si>
  <si>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</si>
  <si>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</si>
  <si>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</si>
  <si>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</si>
  <si>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</si>
  <si>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</si>
  <si>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</si>
  <si>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</si>
  <si>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</si>
  <si>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</si>
  <si>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</si>
  <si>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</si>
  <si>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</si>
  <si>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</si>
  <si>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</si>
  <si>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</si>
  <si>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</si>
  <si>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</si>
  <si>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</si>
  <si>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</si>
  <si>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</si>
  <si>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</si>
  <si>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</si>
  <si>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</si>
  <si>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</si>
  <si>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</si>
  <si>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</si>
  <si>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</si>
  <si>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</si>
  <si>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</si>
  <si>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</si>
  <si>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</si>
  <si>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</si>
  <si>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</si>
  <si>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7083</t>
  </si>
  <si>
    <t>Woden-Crystal Lake</t>
  </si>
  <si>
    <t>7092</t>
  </si>
  <si>
    <t>Woodbine</t>
  </si>
  <si>
    <t>7098</t>
  </si>
  <si>
    <t>Woodbury Central</t>
  </si>
  <si>
    <t>7110</t>
  </si>
  <si>
    <t>Woodward-Granger</t>
  </si>
  <si>
    <t>Number Eligible</t>
  </si>
  <si>
    <t xml:space="preserve">Free Lunch </t>
  </si>
  <si>
    <t>Reduced-Price Lunch</t>
  </si>
  <si>
    <t xml:space="preserve">Free or Reduced-Price Lunch </t>
  </si>
  <si>
    <t>Percentage Eligible</t>
  </si>
  <si>
    <t>Free or Reduced Price Lunch</t>
  </si>
  <si>
    <t>PK-12 Enrollment</t>
  </si>
  <si>
    <t>2008-2009 Iowa Public School PK-12 Students Eligible for Free and Reduced-Price Lunch by District</t>
  </si>
  <si>
    <t>STATE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</si>
</sst>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9" fillId="0" borderId="0" xfId="0" applyNumberFormat="1" applyFont="1" applyAlignment="1" quotePrefix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/>
    </xf>
    <xf numFmtId="0" fontId="18" fillId="0" borderId="0" xfId="0" applyNumberFormat="1" applyFont="1" applyAlignment="1">
      <alignment/>
    </xf>
    <xf numFmtId="164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23.57421875" style="0" customWidth="1"/>
    <col min="5" max="5" width="11.8515625" style="0" customWidth="1"/>
    <col min="6" max="6" width="1.28515625" style="0" customWidth="1"/>
    <col min="10" max="10" width="2.00390625" style="0" customWidth="1"/>
    <col min="11" max="11" width="13.140625" style="0" customWidth="1"/>
  </cols>
  <sheetData>
    <row r="1" spans="1:4" ht="12.75">
      <c r="A1" s="1" t="s">
        <v>839</v>
      </c>
      <c r="B1" s="2"/>
      <c r="C1" s="2"/>
      <c r="D1" s="2"/>
    </row>
    <row r="2" spans="1:4" ht="12.75">
      <c r="A2" s="3" t="s">
        <v>2</v>
      </c>
      <c r="B2" s="6"/>
      <c r="C2" s="6"/>
      <c r="D2" s="6"/>
    </row>
    <row r="3" spans="1:4" ht="12.75">
      <c r="A3" s="3" t="s">
        <v>0</v>
      </c>
      <c r="B3" s="3"/>
      <c r="C3" s="3"/>
      <c r="D3" s="3"/>
    </row>
    <row r="4" spans="1:4" ht="12.75">
      <c r="A4" s="3" t="s">
        <v>1</v>
      </c>
      <c r="B4" s="3"/>
      <c r="C4" s="3"/>
      <c r="D4" s="3"/>
    </row>
    <row r="5" spans="1:4" ht="12.75">
      <c r="A5" s="3"/>
      <c r="B5" s="3"/>
      <c r="C5" s="3"/>
      <c r="D5" s="3"/>
    </row>
    <row r="6" spans="7:11" ht="25.5">
      <c r="G6" s="7" t="s">
        <v>832</v>
      </c>
      <c r="H6" s="7"/>
      <c r="I6" s="7"/>
      <c r="K6" s="9" t="s">
        <v>836</v>
      </c>
    </row>
    <row r="7" spans="1:11" ht="51">
      <c r="A7" s="4" t="s">
        <v>3</v>
      </c>
      <c r="B7" s="4" t="s">
        <v>4</v>
      </c>
      <c r="C7" s="4" t="s">
        <v>5</v>
      </c>
      <c r="D7" s="4" t="s">
        <v>6</v>
      </c>
      <c r="E7" s="11" t="s">
        <v>838</v>
      </c>
      <c r="G7" s="8" t="s">
        <v>833</v>
      </c>
      <c r="H7" s="8" t="s">
        <v>834</v>
      </c>
      <c r="I7" s="8" t="s">
        <v>835</v>
      </c>
      <c r="K7" s="9" t="s">
        <v>837</v>
      </c>
    </row>
    <row r="8" spans="1:11" ht="12.75">
      <c r="A8" s="5" t="s">
        <v>7</v>
      </c>
      <c r="B8" s="5" t="s">
        <v>8</v>
      </c>
      <c r="C8" s="5" t="s">
        <v>9</v>
      </c>
      <c r="D8" s="5" t="s">
        <v>10</v>
      </c>
      <c r="E8">
        <v>592</v>
      </c>
      <c r="G8">
        <v>121</v>
      </c>
      <c r="H8">
        <v>49</v>
      </c>
      <c r="I8">
        <f>(G8+H8)</f>
        <v>170</v>
      </c>
      <c r="K8" s="10">
        <f>(I8/E8)*100</f>
        <v>28.716216216216218</v>
      </c>
    </row>
    <row r="9" spans="1:11" ht="12.75">
      <c r="A9" s="5" t="s">
        <v>11</v>
      </c>
      <c r="B9" s="5" t="s">
        <v>12</v>
      </c>
      <c r="C9" s="5" t="s">
        <v>13</v>
      </c>
      <c r="D9" s="5" t="s">
        <v>14</v>
      </c>
      <c r="E9">
        <v>366</v>
      </c>
      <c r="G9">
        <v>87</v>
      </c>
      <c r="H9">
        <v>28</v>
      </c>
      <c r="I9">
        <f aca="true" t="shared" si="0" ref="I9:I72">(G9+H9)</f>
        <v>115</v>
      </c>
      <c r="K9" s="10">
        <f aca="true" t="shared" si="1" ref="K9:K72">(I9/E9)*100</f>
        <v>31.420765027322407</v>
      </c>
    </row>
    <row r="10" spans="1:11" ht="12.75">
      <c r="A10" s="5" t="s">
        <v>15</v>
      </c>
      <c r="B10" s="5" t="s">
        <v>12</v>
      </c>
      <c r="C10" s="5" t="s">
        <v>16</v>
      </c>
      <c r="D10" s="5" t="s">
        <v>17</v>
      </c>
      <c r="E10">
        <v>1492</v>
      </c>
      <c r="G10">
        <v>194</v>
      </c>
      <c r="H10">
        <v>97</v>
      </c>
      <c r="I10">
        <f t="shared" si="0"/>
        <v>291</v>
      </c>
      <c r="K10" s="10">
        <f t="shared" si="1"/>
        <v>19.50402144772118</v>
      </c>
    </row>
    <row r="11" spans="1:11" ht="12.75">
      <c r="A11" s="5" t="s">
        <v>18</v>
      </c>
      <c r="B11" s="5" t="s">
        <v>19</v>
      </c>
      <c r="C11" s="5" t="s">
        <v>20</v>
      </c>
      <c r="D11" s="5" t="s">
        <v>21</v>
      </c>
      <c r="E11">
        <v>586</v>
      </c>
      <c r="G11">
        <v>96</v>
      </c>
      <c r="H11">
        <v>69</v>
      </c>
      <c r="I11">
        <f t="shared" si="0"/>
        <v>165</v>
      </c>
      <c r="K11" s="10">
        <f t="shared" si="1"/>
        <v>28.15699658703072</v>
      </c>
    </row>
    <row r="12" spans="1:11" ht="12.75">
      <c r="A12" s="5" t="s">
        <v>12</v>
      </c>
      <c r="B12" s="5" t="s">
        <v>22</v>
      </c>
      <c r="C12" s="5" t="s">
        <v>23</v>
      </c>
      <c r="D12" s="5" t="s">
        <v>24</v>
      </c>
      <c r="E12">
        <v>87</v>
      </c>
      <c r="G12">
        <v>18</v>
      </c>
      <c r="H12">
        <v>15</v>
      </c>
      <c r="I12">
        <f t="shared" si="0"/>
        <v>33</v>
      </c>
      <c r="K12" s="10">
        <f t="shared" si="1"/>
        <v>37.93103448275862</v>
      </c>
    </row>
    <row r="13" spans="1:11" ht="12.75">
      <c r="A13" s="5" t="s">
        <v>25</v>
      </c>
      <c r="B13" s="5" t="s">
        <v>26</v>
      </c>
      <c r="C13" s="5" t="s">
        <v>27</v>
      </c>
      <c r="D13" s="5" t="s">
        <v>28</v>
      </c>
      <c r="E13">
        <v>1175</v>
      </c>
      <c r="G13">
        <v>280</v>
      </c>
      <c r="H13">
        <v>100</v>
      </c>
      <c r="I13">
        <f t="shared" si="0"/>
        <v>380</v>
      </c>
      <c r="K13" s="10">
        <f t="shared" si="1"/>
        <v>32.340425531914896</v>
      </c>
    </row>
    <row r="14" spans="1:11" ht="12.75">
      <c r="A14" s="5" t="s">
        <v>29</v>
      </c>
      <c r="B14" s="5" t="s">
        <v>30</v>
      </c>
      <c r="C14" s="5" t="s">
        <v>31</v>
      </c>
      <c r="D14" s="5" t="s">
        <v>32</v>
      </c>
      <c r="E14">
        <v>629</v>
      </c>
      <c r="G14">
        <v>60</v>
      </c>
      <c r="H14">
        <v>19</v>
      </c>
      <c r="I14">
        <f t="shared" si="0"/>
        <v>79</v>
      </c>
      <c r="K14" s="10">
        <f t="shared" si="1"/>
        <v>12.559618441971383</v>
      </c>
    </row>
    <row r="15" spans="1:11" ht="12.75">
      <c r="A15" s="5" t="s">
        <v>7</v>
      </c>
      <c r="B15" s="5" t="s">
        <v>8</v>
      </c>
      <c r="C15" s="5" t="s">
        <v>33</v>
      </c>
      <c r="D15" s="5" t="s">
        <v>34</v>
      </c>
      <c r="E15">
        <v>199</v>
      </c>
      <c r="G15">
        <v>60</v>
      </c>
      <c r="H15">
        <v>17</v>
      </c>
      <c r="I15">
        <f t="shared" si="0"/>
        <v>77</v>
      </c>
      <c r="K15" s="10">
        <f t="shared" si="1"/>
        <v>38.69346733668342</v>
      </c>
    </row>
    <row r="16" spans="1:11" ht="12.75">
      <c r="A16" s="5" t="s">
        <v>35</v>
      </c>
      <c r="B16" s="5" t="s">
        <v>22</v>
      </c>
      <c r="C16" s="5" t="s">
        <v>36</v>
      </c>
      <c r="D16" s="5" t="s">
        <v>37</v>
      </c>
      <c r="E16">
        <v>1310</v>
      </c>
      <c r="G16">
        <v>249</v>
      </c>
      <c r="H16">
        <v>117</v>
      </c>
      <c r="I16">
        <f t="shared" si="0"/>
        <v>366</v>
      </c>
      <c r="K16" s="10">
        <f t="shared" si="1"/>
        <v>27.938931297709924</v>
      </c>
    </row>
    <row r="17" spans="1:11" ht="12.75">
      <c r="A17" s="5" t="s">
        <v>38</v>
      </c>
      <c r="B17" s="5" t="s">
        <v>39</v>
      </c>
      <c r="C17" s="5" t="s">
        <v>40</v>
      </c>
      <c r="D17" s="5" t="s">
        <v>41</v>
      </c>
      <c r="E17">
        <v>1286</v>
      </c>
      <c r="G17">
        <v>335</v>
      </c>
      <c r="H17">
        <v>165</v>
      </c>
      <c r="I17">
        <f t="shared" si="0"/>
        <v>500</v>
      </c>
      <c r="K17" s="10">
        <f t="shared" si="1"/>
        <v>38.88024883359253</v>
      </c>
    </row>
    <row r="18" spans="1:11" ht="12.75">
      <c r="A18" s="5" t="s">
        <v>19</v>
      </c>
      <c r="B18" s="5" t="s">
        <v>8</v>
      </c>
      <c r="C18" s="5" t="s">
        <v>42</v>
      </c>
      <c r="D18" s="5" t="s">
        <v>43</v>
      </c>
      <c r="E18">
        <v>326</v>
      </c>
      <c r="G18">
        <v>67</v>
      </c>
      <c r="H18">
        <v>28</v>
      </c>
      <c r="I18">
        <f t="shared" si="0"/>
        <v>95</v>
      </c>
      <c r="K18" s="10">
        <f t="shared" si="1"/>
        <v>29.141104294478527</v>
      </c>
    </row>
    <row r="19" spans="1:11" ht="12.75">
      <c r="A19" s="5" t="s">
        <v>12</v>
      </c>
      <c r="B19" s="5" t="s">
        <v>22</v>
      </c>
      <c r="C19" s="5" t="s">
        <v>44</v>
      </c>
      <c r="D19" s="5" t="s">
        <v>45</v>
      </c>
      <c r="E19">
        <v>543</v>
      </c>
      <c r="G19">
        <v>160</v>
      </c>
      <c r="H19">
        <v>60</v>
      </c>
      <c r="I19">
        <f t="shared" si="0"/>
        <v>220</v>
      </c>
      <c r="K19" s="10">
        <f t="shared" si="1"/>
        <v>40.515653775322285</v>
      </c>
    </row>
    <row r="20" spans="1:11" ht="12.75">
      <c r="A20" s="5" t="s">
        <v>46</v>
      </c>
      <c r="B20" s="5" t="s">
        <v>12</v>
      </c>
      <c r="C20" s="5" t="s">
        <v>47</v>
      </c>
      <c r="D20" s="5" t="s">
        <v>48</v>
      </c>
      <c r="E20">
        <v>4478</v>
      </c>
      <c r="G20">
        <v>966</v>
      </c>
      <c r="H20">
        <v>179</v>
      </c>
      <c r="I20">
        <f t="shared" si="0"/>
        <v>1145</v>
      </c>
      <c r="K20" s="10">
        <f t="shared" si="1"/>
        <v>25.56945064761054</v>
      </c>
    </row>
    <row r="21" spans="1:11" ht="12.75">
      <c r="A21" s="5" t="s">
        <v>49</v>
      </c>
      <c r="B21" s="5" t="s">
        <v>30</v>
      </c>
      <c r="C21" s="5" t="s">
        <v>50</v>
      </c>
      <c r="D21" s="5" t="s">
        <v>51</v>
      </c>
      <c r="E21">
        <v>1363</v>
      </c>
      <c r="G21">
        <v>267</v>
      </c>
      <c r="H21">
        <v>139</v>
      </c>
      <c r="I21">
        <f t="shared" si="0"/>
        <v>406</v>
      </c>
      <c r="K21" s="10">
        <f t="shared" si="1"/>
        <v>29.78723404255319</v>
      </c>
    </row>
    <row r="22" spans="1:11" ht="12.75">
      <c r="A22" s="5" t="s">
        <v>52</v>
      </c>
      <c r="B22" s="5" t="s">
        <v>53</v>
      </c>
      <c r="C22" s="5" t="s">
        <v>54</v>
      </c>
      <c r="D22" s="5" t="s">
        <v>55</v>
      </c>
      <c r="E22">
        <v>279</v>
      </c>
      <c r="G22">
        <v>61</v>
      </c>
      <c r="H22">
        <v>28</v>
      </c>
      <c r="I22">
        <f t="shared" si="0"/>
        <v>89</v>
      </c>
      <c r="K22" s="10">
        <f t="shared" si="1"/>
        <v>31.899641577060933</v>
      </c>
    </row>
    <row r="23" spans="1:11" ht="12.75">
      <c r="A23" s="5" t="s">
        <v>26</v>
      </c>
      <c r="B23" s="5" t="s">
        <v>56</v>
      </c>
      <c r="C23" s="5" t="s">
        <v>57</v>
      </c>
      <c r="D23" s="5" t="s">
        <v>58</v>
      </c>
      <c r="E23">
        <v>242</v>
      </c>
      <c r="G23">
        <v>50</v>
      </c>
      <c r="H23">
        <v>33</v>
      </c>
      <c r="I23">
        <f t="shared" si="0"/>
        <v>83</v>
      </c>
      <c r="K23" s="10">
        <f t="shared" si="1"/>
        <v>34.29752066115703</v>
      </c>
    </row>
    <row r="24" spans="1:11" ht="12.75">
      <c r="A24" s="5" t="s">
        <v>59</v>
      </c>
      <c r="B24" s="5" t="s">
        <v>12</v>
      </c>
      <c r="C24" s="5" t="s">
        <v>60</v>
      </c>
      <c r="D24" s="5" t="s">
        <v>61</v>
      </c>
      <c r="E24">
        <v>7798</v>
      </c>
      <c r="G24">
        <v>473</v>
      </c>
      <c r="H24">
        <v>240</v>
      </c>
      <c r="I24">
        <f t="shared" si="0"/>
        <v>713</v>
      </c>
      <c r="K24" s="10">
        <f t="shared" si="1"/>
        <v>9.143370094896127</v>
      </c>
    </row>
    <row r="25" spans="1:11" ht="12.75">
      <c r="A25" s="5" t="s">
        <v>62</v>
      </c>
      <c r="B25" s="5" t="s">
        <v>19</v>
      </c>
      <c r="C25" s="5" t="s">
        <v>63</v>
      </c>
      <c r="D25" s="5" t="s">
        <v>64</v>
      </c>
      <c r="E25">
        <v>279</v>
      </c>
      <c r="G25">
        <v>93</v>
      </c>
      <c r="H25">
        <v>35</v>
      </c>
      <c r="I25">
        <f t="shared" si="0"/>
        <v>128</v>
      </c>
      <c r="K25" s="10">
        <f t="shared" si="1"/>
        <v>45.878136200716845</v>
      </c>
    </row>
    <row r="26" spans="1:11" ht="12.75">
      <c r="A26" s="5" t="s">
        <v>19</v>
      </c>
      <c r="B26" s="5" t="s">
        <v>8</v>
      </c>
      <c r="C26" s="5" t="s">
        <v>65</v>
      </c>
      <c r="D26" s="5" t="s">
        <v>66</v>
      </c>
      <c r="E26">
        <v>846</v>
      </c>
      <c r="G26">
        <v>137</v>
      </c>
      <c r="H26">
        <v>91</v>
      </c>
      <c r="I26">
        <f t="shared" si="0"/>
        <v>228</v>
      </c>
      <c r="K26" s="10">
        <f t="shared" si="1"/>
        <v>26.95035460992908</v>
      </c>
    </row>
    <row r="27" spans="1:11" ht="12.75">
      <c r="A27" s="5" t="s">
        <v>67</v>
      </c>
      <c r="B27" s="5" t="s">
        <v>22</v>
      </c>
      <c r="C27" s="5" t="s">
        <v>68</v>
      </c>
      <c r="D27" s="5" t="s">
        <v>69</v>
      </c>
      <c r="E27">
        <v>357</v>
      </c>
      <c r="G27">
        <v>79</v>
      </c>
      <c r="H27">
        <v>43</v>
      </c>
      <c r="I27">
        <f t="shared" si="0"/>
        <v>122</v>
      </c>
      <c r="K27" s="10">
        <f t="shared" si="1"/>
        <v>34.173669467787114</v>
      </c>
    </row>
    <row r="28" spans="1:11" ht="12.75">
      <c r="A28" s="5" t="s">
        <v>70</v>
      </c>
      <c r="B28" s="5" t="s">
        <v>19</v>
      </c>
      <c r="C28" s="5" t="s">
        <v>71</v>
      </c>
      <c r="D28" s="5" t="s">
        <v>72</v>
      </c>
      <c r="E28">
        <v>308</v>
      </c>
      <c r="G28">
        <v>54</v>
      </c>
      <c r="H28">
        <v>24</v>
      </c>
      <c r="I28">
        <f t="shared" si="0"/>
        <v>78</v>
      </c>
      <c r="K28" s="10">
        <f t="shared" si="1"/>
        <v>25.324675324675322</v>
      </c>
    </row>
    <row r="29" spans="1:11" ht="12.75">
      <c r="A29" s="5" t="s">
        <v>26</v>
      </c>
      <c r="B29" s="5" t="s">
        <v>56</v>
      </c>
      <c r="C29" s="5" t="s">
        <v>73</v>
      </c>
      <c r="D29" s="5" t="s">
        <v>74</v>
      </c>
      <c r="E29">
        <v>1514</v>
      </c>
      <c r="G29">
        <v>399</v>
      </c>
      <c r="H29">
        <v>210</v>
      </c>
      <c r="I29">
        <f t="shared" si="0"/>
        <v>609</v>
      </c>
      <c r="K29" s="10">
        <f t="shared" si="1"/>
        <v>40.22457067371202</v>
      </c>
    </row>
    <row r="30" spans="1:11" ht="12.75">
      <c r="A30" s="5" t="s">
        <v>75</v>
      </c>
      <c r="B30" s="5" t="s">
        <v>12</v>
      </c>
      <c r="C30" s="5" t="s">
        <v>76</v>
      </c>
      <c r="D30" s="5" t="s">
        <v>77</v>
      </c>
      <c r="E30">
        <v>655</v>
      </c>
      <c r="G30">
        <v>130</v>
      </c>
      <c r="H30">
        <v>86</v>
      </c>
      <c r="I30">
        <f t="shared" si="0"/>
        <v>216</v>
      </c>
      <c r="K30" s="10">
        <f t="shared" si="1"/>
        <v>32.97709923664122</v>
      </c>
    </row>
    <row r="31" spans="1:11" ht="12.75">
      <c r="A31" s="5" t="s">
        <v>78</v>
      </c>
      <c r="B31" s="5" t="s">
        <v>19</v>
      </c>
      <c r="C31" s="5" t="s">
        <v>79</v>
      </c>
      <c r="D31" s="5" t="s">
        <v>80</v>
      </c>
      <c r="E31">
        <v>280</v>
      </c>
      <c r="G31">
        <v>49</v>
      </c>
      <c r="H31">
        <v>34</v>
      </c>
      <c r="I31">
        <f t="shared" si="0"/>
        <v>83</v>
      </c>
      <c r="K31" s="10">
        <f t="shared" si="1"/>
        <v>29.642857142857142</v>
      </c>
    </row>
    <row r="32" spans="1:11" ht="12.75">
      <c r="A32" s="5" t="s">
        <v>81</v>
      </c>
      <c r="B32" s="5" t="s">
        <v>56</v>
      </c>
      <c r="C32" s="5" t="s">
        <v>82</v>
      </c>
      <c r="D32" s="5" t="s">
        <v>83</v>
      </c>
      <c r="E32">
        <v>589</v>
      </c>
      <c r="G32">
        <v>125</v>
      </c>
      <c r="H32">
        <v>63</v>
      </c>
      <c r="I32">
        <f t="shared" si="0"/>
        <v>188</v>
      </c>
      <c r="K32" s="10">
        <f t="shared" si="1"/>
        <v>31.918505942275043</v>
      </c>
    </row>
    <row r="33" spans="1:11" ht="12.75">
      <c r="A33" s="5" t="s">
        <v>46</v>
      </c>
      <c r="B33" s="5" t="s">
        <v>12</v>
      </c>
      <c r="C33" s="5" t="s">
        <v>84</v>
      </c>
      <c r="D33" s="5" t="s">
        <v>85</v>
      </c>
      <c r="E33">
        <v>1587</v>
      </c>
      <c r="G33">
        <v>191</v>
      </c>
      <c r="H33">
        <v>62</v>
      </c>
      <c r="I33">
        <f t="shared" si="0"/>
        <v>253</v>
      </c>
      <c r="K33" s="10">
        <f t="shared" si="1"/>
        <v>15.942028985507244</v>
      </c>
    </row>
    <row r="34" spans="1:11" ht="12.75">
      <c r="A34" s="5" t="s">
        <v>86</v>
      </c>
      <c r="B34" s="5" t="s">
        <v>19</v>
      </c>
      <c r="C34" s="5" t="s">
        <v>87</v>
      </c>
      <c r="D34" s="5" t="s">
        <v>88</v>
      </c>
      <c r="E34">
        <v>746</v>
      </c>
      <c r="G34">
        <v>161</v>
      </c>
      <c r="H34">
        <v>61</v>
      </c>
      <c r="I34">
        <f t="shared" si="0"/>
        <v>222</v>
      </c>
      <c r="K34" s="10">
        <f t="shared" si="1"/>
        <v>29.75871313672922</v>
      </c>
    </row>
    <row r="35" spans="1:11" ht="12.75">
      <c r="A35" s="5" t="s">
        <v>89</v>
      </c>
      <c r="B35" s="5" t="s">
        <v>12</v>
      </c>
      <c r="C35" s="5" t="s">
        <v>90</v>
      </c>
      <c r="D35" s="5" t="s">
        <v>91</v>
      </c>
      <c r="E35">
        <v>451</v>
      </c>
      <c r="G35">
        <v>78</v>
      </c>
      <c r="H35">
        <v>38</v>
      </c>
      <c r="I35">
        <f t="shared" si="0"/>
        <v>116</v>
      </c>
      <c r="K35" s="10">
        <f t="shared" si="1"/>
        <v>25.72062084257206</v>
      </c>
    </row>
    <row r="36" spans="1:11" ht="12.75">
      <c r="A36" s="5" t="s">
        <v>92</v>
      </c>
      <c r="B36" s="5" t="s">
        <v>8</v>
      </c>
      <c r="C36" s="5" t="s">
        <v>93</v>
      </c>
      <c r="D36" s="5" t="s">
        <v>94</v>
      </c>
      <c r="E36">
        <v>644</v>
      </c>
      <c r="G36">
        <v>130</v>
      </c>
      <c r="H36">
        <v>60</v>
      </c>
      <c r="I36">
        <f t="shared" si="0"/>
        <v>190</v>
      </c>
      <c r="K36" s="10">
        <f t="shared" si="1"/>
        <v>29.503105590062113</v>
      </c>
    </row>
    <row r="37" spans="1:11" ht="12.75">
      <c r="A37" s="5" t="s">
        <v>95</v>
      </c>
      <c r="B37" s="5" t="s">
        <v>96</v>
      </c>
      <c r="C37" s="5" t="s">
        <v>97</v>
      </c>
      <c r="D37" s="5" t="s">
        <v>98</v>
      </c>
      <c r="E37">
        <v>539</v>
      </c>
      <c r="G37">
        <v>152</v>
      </c>
      <c r="H37">
        <v>77</v>
      </c>
      <c r="I37">
        <f t="shared" si="0"/>
        <v>229</v>
      </c>
      <c r="K37" s="10">
        <f t="shared" si="1"/>
        <v>42.486085343228204</v>
      </c>
    </row>
    <row r="38" spans="1:11" ht="12.75">
      <c r="A38" s="5" t="s">
        <v>99</v>
      </c>
      <c r="B38" s="5" t="s">
        <v>30</v>
      </c>
      <c r="C38" s="5" t="s">
        <v>100</v>
      </c>
      <c r="D38" s="5" t="s">
        <v>101</v>
      </c>
      <c r="E38">
        <v>613</v>
      </c>
      <c r="G38">
        <v>131</v>
      </c>
      <c r="H38">
        <v>52</v>
      </c>
      <c r="I38">
        <f t="shared" si="0"/>
        <v>183</v>
      </c>
      <c r="K38" s="10">
        <f t="shared" si="1"/>
        <v>29.853181076672104</v>
      </c>
    </row>
    <row r="39" spans="1:11" ht="12.75">
      <c r="A39" s="5" t="s">
        <v>52</v>
      </c>
      <c r="B39" s="5" t="s">
        <v>53</v>
      </c>
      <c r="C39" s="5" t="s">
        <v>102</v>
      </c>
      <c r="D39" s="5" t="s">
        <v>103</v>
      </c>
      <c r="E39">
        <v>661</v>
      </c>
      <c r="G39">
        <v>96</v>
      </c>
      <c r="H39">
        <v>47</v>
      </c>
      <c r="I39">
        <f t="shared" si="0"/>
        <v>143</v>
      </c>
      <c r="K39" s="10">
        <f t="shared" si="1"/>
        <v>21.6338880484115</v>
      </c>
    </row>
    <row r="40" spans="1:11" ht="12.75">
      <c r="A40" s="5" t="s">
        <v>104</v>
      </c>
      <c r="B40" s="5" t="s">
        <v>8</v>
      </c>
      <c r="C40" s="5" t="s">
        <v>105</v>
      </c>
      <c r="D40" s="5" t="s">
        <v>106</v>
      </c>
      <c r="E40">
        <v>759</v>
      </c>
      <c r="G40">
        <v>212</v>
      </c>
      <c r="H40">
        <v>60</v>
      </c>
      <c r="I40">
        <f t="shared" si="0"/>
        <v>272</v>
      </c>
      <c r="K40" s="10">
        <f t="shared" si="1"/>
        <v>35.83662714097497</v>
      </c>
    </row>
    <row r="41" spans="1:11" ht="12.75">
      <c r="A41" s="5" t="s">
        <v>107</v>
      </c>
      <c r="B41" s="5" t="s">
        <v>53</v>
      </c>
      <c r="C41" s="5" t="s">
        <v>108</v>
      </c>
      <c r="D41" s="5" t="s">
        <v>109</v>
      </c>
      <c r="E41">
        <v>79</v>
      </c>
      <c r="G41">
        <v>16</v>
      </c>
      <c r="H41">
        <v>5</v>
      </c>
      <c r="I41">
        <f t="shared" si="0"/>
        <v>21</v>
      </c>
      <c r="K41" s="10">
        <f t="shared" si="1"/>
        <v>26.582278481012654</v>
      </c>
    </row>
    <row r="42" spans="1:11" ht="12.75">
      <c r="A42" s="5" t="s">
        <v>99</v>
      </c>
      <c r="B42" s="5" t="s">
        <v>30</v>
      </c>
      <c r="C42" s="5" t="s">
        <v>110</v>
      </c>
      <c r="D42" s="5" t="s">
        <v>111</v>
      </c>
      <c r="E42">
        <v>1682</v>
      </c>
      <c r="G42">
        <v>243</v>
      </c>
      <c r="H42">
        <v>110</v>
      </c>
      <c r="I42">
        <f t="shared" si="0"/>
        <v>353</v>
      </c>
      <c r="K42" s="10">
        <f t="shared" si="1"/>
        <v>20.98692033293698</v>
      </c>
    </row>
    <row r="43" spans="1:11" ht="12.75">
      <c r="A43" s="5" t="s">
        <v>112</v>
      </c>
      <c r="B43" s="5" t="s">
        <v>53</v>
      </c>
      <c r="C43" s="5" t="s">
        <v>113</v>
      </c>
      <c r="D43" s="5" t="s">
        <v>114</v>
      </c>
      <c r="E43">
        <v>4412</v>
      </c>
      <c r="G43">
        <v>651</v>
      </c>
      <c r="H43">
        <v>349</v>
      </c>
      <c r="I43">
        <f t="shared" si="0"/>
        <v>1000</v>
      </c>
      <c r="K43" s="10">
        <f t="shared" si="1"/>
        <v>22.66545784224841</v>
      </c>
    </row>
    <row r="44" spans="1:11" ht="12.75">
      <c r="A44" s="5" t="s">
        <v>115</v>
      </c>
      <c r="B44" s="5" t="s">
        <v>26</v>
      </c>
      <c r="C44" s="5" t="s">
        <v>116</v>
      </c>
      <c r="D44" s="5" t="s">
        <v>117</v>
      </c>
      <c r="E44">
        <v>807</v>
      </c>
      <c r="G44">
        <v>223</v>
      </c>
      <c r="H44">
        <v>132</v>
      </c>
      <c r="I44">
        <f t="shared" si="0"/>
        <v>355</v>
      </c>
      <c r="K44" s="10">
        <f t="shared" si="1"/>
        <v>43.99008674101611</v>
      </c>
    </row>
    <row r="45" spans="1:11" ht="12.75">
      <c r="A45" s="5" t="s">
        <v>59</v>
      </c>
      <c r="B45" s="5" t="s">
        <v>12</v>
      </c>
      <c r="C45" s="5" t="s">
        <v>118</v>
      </c>
      <c r="D45" s="5" t="s">
        <v>119</v>
      </c>
      <c r="E45">
        <v>1309</v>
      </c>
      <c r="G45">
        <v>145</v>
      </c>
      <c r="H45">
        <v>56</v>
      </c>
      <c r="I45">
        <f t="shared" si="0"/>
        <v>201</v>
      </c>
      <c r="K45" s="10">
        <f t="shared" si="1"/>
        <v>15.355233002291827</v>
      </c>
    </row>
    <row r="46" spans="1:11" ht="12.75">
      <c r="A46" s="5" t="s">
        <v>120</v>
      </c>
      <c r="B46" s="5" t="s">
        <v>12</v>
      </c>
      <c r="C46" s="5" t="s">
        <v>121</v>
      </c>
      <c r="D46" s="5" t="s">
        <v>122</v>
      </c>
      <c r="E46">
        <v>2082</v>
      </c>
      <c r="G46">
        <v>548</v>
      </c>
      <c r="H46">
        <v>177</v>
      </c>
      <c r="I46">
        <f t="shared" si="0"/>
        <v>725</v>
      </c>
      <c r="K46" s="10">
        <f t="shared" si="1"/>
        <v>34.822286263208454</v>
      </c>
    </row>
    <row r="47" spans="1:11" ht="12.75">
      <c r="A47" s="5" t="s">
        <v>123</v>
      </c>
      <c r="B47" s="5" t="s">
        <v>124</v>
      </c>
      <c r="C47" s="5" t="s">
        <v>125</v>
      </c>
      <c r="D47" s="5" t="s">
        <v>126</v>
      </c>
      <c r="E47">
        <v>647</v>
      </c>
      <c r="G47">
        <v>131</v>
      </c>
      <c r="H47">
        <v>81</v>
      </c>
      <c r="I47">
        <f t="shared" si="0"/>
        <v>212</v>
      </c>
      <c r="K47" s="10">
        <f t="shared" si="1"/>
        <v>32.766615146831526</v>
      </c>
    </row>
    <row r="48" spans="1:11" ht="12.75">
      <c r="A48" s="5" t="s">
        <v>127</v>
      </c>
      <c r="B48" s="5" t="s">
        <v>8</v>
      </c>
      <c r="C48" s="5" t="s">
        <v>128</v>
      </c>
      <c r="D48" s="5" t="s">
        <v>129</v>
      </c>
      <c r="E48">
        <v>689</v>
      </c>
      <c r="G48">
        <v>184</v>
      </c>
      <c r="H48">
        <v>75</v>
      </c>
      <c r="I48">
        <f t="shared" si="0"/>
        <v>259</v>
      </c>
      <c r="K48" s="10">
        <f t="shared" si="1"/>
        <v>37.59071117561684</v>
      </c>
    </row>
    <row r="49" spans="1:11" ht="12.75">
      <c r="A49" s="5" t="s">
        <v>130</v>
      </c>
      <c r="B49" s="5" t="s">
        <v>8</v>
      </c>
      <c r="C49" s="5" t="s">
        <v>131</v>
      </c>
      <c r="D49" s="5" t="s">
        <v>132</v>
      </c>
      <c r="E49">
        <v>643</v>
      </c>
      <c r="G49">
        <v>98</v>
      </c>
      <c r="H49">
        <v>50</v>
      </c>
      <c r="I49">
        <f t="shared" si="0"/>
        <v>148</v>
      </c>
      <c r="K49" s="10">
        <f t="shared" si="1"/>
        <v>23.017107309486782</v>
      </c>
    </row>
    <row r="50" spans="1:11" ht="12.75">
      <c r="A50" s="5" t="s">
        <v>133</v>
      </c>
      <c r="B50" s="5" t="s">
        <v>8</v>
      </c>
      <c r="C50" s="5" t="s">
        <v>134</v>
      </c>
      <c r="D50" s="5" t="s">
        <v>135</v>
      </c>
      <c r="E50">
        <v>508</v>
      </c>
      <c r="G50">
        <v>125</v>
      </c>
      <c r="H50">
        <v>56</v>
      </c>
      <c r="I50">
        <f t="shared" si="0"/>
        <v>181</v>
      </c>
      <c r="K50" s="10">
        <f t="shared" si="1"/>
        <v>35.62992125984252</v>
      </c>
    </row>
    <row r="51" spans="1:11" ht="12.75">
      <c r="A51" s="5" t="s">
        <v>136</v>
      </c>
      <c r="B51" s="5" t="s">
        <v>107</v>
      </c>
      <c r="C51" s="5" t="s">
        <v>137</v>
      </c>
      <c r="D51" s="5" t="s">
        <v>138</v>
      </c>
      <c r="E51">
        <v>4244</v>
      </c>
      <c r="G51">
        <v>1796</v>
      </c>
      <c r="H51">
        <v>253</v>
      </c>
      <c r="I51">
        <f t="shared" si="0"/>
        <v>2049</v>
      </c>
      <c r="K51" s="10">
        <f t="shared" si="1"/>
        <v>48.2799245994345</v>
      </c>
    </row>
    <row r="52" spans="1:11" ht="12.75">
      <c r="A52" s="5" t="s">
        <v>26</v>
      </c>
      <c r="B52" s="5" t="s">
        <v>56</v>
      </c>
      <c r="C52" s="5" t="s">
        <v>139</v>
      </c>
      <c r="D52" s="5" t="s">
        <v>140</v>
      </c>
      <c r="E52">
        <v>160</v>
      </c>
      <c r="G52">
        <v>55</v>
      </c>
      <c r="H52">
        <v>21</v>
      </c>
      <c r="I52">
        <f t="shared" si="0"/>
        <v>76</v>
      </c>
      <c r="K52" s="10">
        <f t="shared" si="1"/>
        <v>47.5</v>
      </c>
    </row>
    <row r="53" spans="1:11" ht="12.75">
      <c r="A53" s="5" t="s">
        <v>141</v>
      </c>
      <c r="B53" s="5" t="s">
        <v>8</v>
      </c>
      <c r="C53" s="5" t="s">
        <v>142</v>
      </c>
      <c r="D53" s="5" t="s">
        <v>143</v>
      </c>
      <c r="E53">
        <v>303</v>
      </c>
      <c r="G53">
        <v>98</v>
      </c>
      <c r="H53">
        <v>31</v>
      </c>
      <c r="I53">
        <f t="shared" si="0"/>
        <v>129</v>
      </c>
      <c r="K53" s="10">
        <f t="shared" si="1"/>
        <v>42.57425742574257</v>
      </c>
    </row>
    <row r="54" spans="1:11" ht="12.75">
      <c r="A54" s="5" t="s">
        <v>144</v>
      </c>
      <c r="B54" s="5" t="s">
        <v>53</v>
      </c>
      <c r="C54" s="5" t="s">
        <v>145</v>
      </c>
      <c r="D54" s="5" t="s">
        <v>146</v>
      </c>
      <c r="E54">
        <v>552</v>
      </c>
      <c r="G54">
        <v>100</v>
      </c>
      <c r="H54">
        <v>51</v>
      </c>
      <c r="I54">
        <f t="shared" si="0"/>
        <v>151</v>
      </c>
      <c r="K54" s="10">
        <f t="shared" si="1"/>
        <v>27.355072463768117</v>
      </c>
    </row>
    <row r="55" spans="1:11" ht="12.75">
      <c r="A55" s="5" t="s">
        <v>144</v>
      </c>
      <c r="B55" s="5" t="s">
        <v>53</v>
      </c>
      <c r="C55" s="5" t="s">
        <v>147</v>
      </c>
      <c r="D55" s="5" t="s">
        <v>148</v>
      </c>
      <c r="E55">
        <v>1103</v>
      </c>
      <c r="G55">
        <v>228</v>
      </c>
      <c r="H55">
        <v>75</v>
      </c>
      <c r="I55">
        <f t="shared" si="0"/>
        <v>303</v>
      </c>
      <c r="K55" s="10">
        <f t="shared" si="1"/>
        <v>27.470534904805078</v>
      </c>
    </row>
    <row r="56" spans="1:11" ht="12.75">
      <c r="A56" s="5" t="s">
        <v>115</v>
      </c>
      <c r="B56" s="5" t="s">
        <v>26</v>
      </c>
      <c r="C56" s="5" t="s">
        <v>149</v>
      </c>
      <c r="D56" s="5" t="s">
        <v>150</v>
      </c>
      <c r="E56">
        <v>619</v>
      </c>
      <c r="G56">
        <v>221</v>
      </c>
      <c r="H56">
        <v>83</v>
      </c>
      <c r="I56">
        <f t="shared" si="0"/>
        <v>304</v>
      </c>
      <c r="K56" s="10">
        <f t="shared" si="1"/>
        <v>49.11147011308562</v>
      </c>
    </row>
    <row r="57" spans="1:11" ht="12.75">
      <c r="A57" s="5" t="s">
        <v>151</v>
      </c>
      <c r="B57" s="5" t="s">
        <v>12</v>
      </c>
      <c r="C57" s="5" t="s">
        <v>152</v>
      </c>
      <c r="D57" s="5" t="s">
        <v>153</v>
      </c>
      <c r="E57">
        <v>1849</v>
      </c>
      <c r="G57">
        <v>254</v>
      </c>
      <c r="H57">
        <v>133</v>
      </c>
      <c r="I57">
        <f t="shared" si="0"/>
        <v>387</v>
      </c>
      <c r="K57" s="10">
        <f t="shared" si="1"/>
        <v>20.930232558139537</v>
      </c>
    </row>
    <row r="58" spans="1:11" ht="12.75">
      <c r="A58" s="5" t="s">
        <v>96</v>
      </c>
      <c r="B58" s="5" t="s">
        <v>12</v>
      </c>
      <c r="C58" s="5" t="s">
        <v>154</v>
      </c>
      <c r="D58" s="5" t="s">
        <v>155</v>
      </c>
      <c r="E58">
        <v>1857</v>
      </c>
      <c r="G58">
        <v>344</v>
      </c>
      <c r="H58">
        <v>175</v>
      </c>
      <c r="I58">
        <f t="shared" si="0"/>
        <v>519</v>
      </c>
      <c r="K58" s="10">
        <f t="shared" si="1"/>
        <v>27.948303715670438</v>
      </c>
    </row>
    <row r="59" spans="1:11" ht="12.75">
      <c r="A59" s="5" t="s">
        <v>156</v>
      </c>
      <c r="B59" s="5" t="s">
        <v>8</v>
      </c>
      <c r="C59" s="5" t="s">
        <v>157</v>
      </c>
      <c r="D59" s="5" t="s">
        <v>158</v>
      </c>
      <c r="E59">
        <v>4504</v>
      </c>
      <c r="G59">
        <v>577</v>
      </c>
      <c r="H59">
        <v>241</v>
      </c>
      <c r="I59">
        <f t="shared" si="0"/>
        <v>818</v>
      </c>
      <c r="K59" s="10">
        <f t="shared" si="1"/>
        <v>18.161634103019537</v>
      </c>
    </row>
    <row r="60" spans="1:11" ht="12.75">
      <c r="A60" s="5" t="s">
        <v>29</v>
      </c>
      <c r="B60" s="5" t="s">
        <v>30</v>
      </c>
      <c r="C60" s="5" t="s">
        <v>159</v>
      </c>
      <c r="D60" s="5" t="s">
        <v>160</v>
      </c>
      <c r="E60">
        <v>16875</v>
      </c>
      <c r="G60">
        <v>5594</v>
      </c>
      <c r="H60">
        <v>1058</v>
      </c>
      <c r="I60">
        <f t="shared" si="0"/>
        <v>6652</v>
      </c>
      <c r="K60" s="10">
        <f t="shared" si="1"/>
        <v>39.419259259259256</v>
      </c>
    </row>
    <row r="61" spans="1:11" ht="12.75">
      <c r="A61" s="5" t="s">
        <v>29</v>
      </c>
      <c r="B61" s="5" t="s">
        <v>30</v>
      </c>
      <c r="C61" s="5" t="s">
        <v>161</v>
      </c>
      <c r="D61" s="5" t="s">
        <v>162</v>
      </c>
      <c r="E61">
        <v>1548</v>
      </c>
      <c r="G61">
        <v>146</v>
      </c>
      <c r="H61">
        <v>44</v>
      </c>
      <c r="I61">
        <f t="shared" si="0"/>
        <v>190</v>
      </c>
      <c r="K61" s="10">
        <f t="shared" si="1"/>
        <v>12.27390180878553</v>
      </c>
    </row>
    <row r="62" spans="1:11" ht="12.75">
      <c r="A62" s="5" t="s">
        <v>124</v>
      </c>
      <c r="B62" s="5" t="s">
        <v>26</v>
      </c>
      <c r="C62" s="5" t="s">
        <v>163</v>
      </c>
      <c r="D62" s="5" t="s">
        <v>164</v>
      </c>
      <c r="E62">
        <v>1580</v>
      </c>
      <c r="G62">
        <v>598</v>
      </c>
      <c r="H62">
        <v>124</v>
      </c>
      <c r="I62">
        <f t="shared" si="0"/>
        <v>722</v>
      </c>
      <c r="K62" s="10">
        <f t="shared" si="1"/>
        <v>45.69620253164557</v>
      </c>
    </row>
    <row r="63" spans="1:11" ht="12.75">
      <c r="A63" s="5" t="s">
        <v>165</v>
      </c>
      <c r="B63" s="5" t="s">
        <v>107</v>
      </c>
      <c r="C63" s="5" t="s">
        <v>166</v>
      </c>
      <c r="D63" s="5" t="s">
        <v>167</v>
      </c>
      <c r="E63">
        <v>1008</v>
      </c>
      <c r="G63">
        <v>221</v>
      </c>
      <c r="H63">
        <v>90</v>
      </c>
      <c r="I63">
        <f t="shared" si="0"/>
        <v>311</v>
      </c>
      <c r="K63" s="10">
        <f t="shared" si="1"/>
        <v>30.853174603174605</v>
      </c>
    </row>
    <row r="64" spans="1:11" ht="12.75">
      <c r="A64" s="5" t="s">
        <v>168</v>
      </c>
      <c r="B64" s="5" t="s">
        <v>39</v>
      </c>
      <c r="C64" s="5" t="s">
        <v>169</v>
      </c>
      <c r="D64" s="5" t="s">
        <v>170</v>
      </c>
      <c r="E64">
        <v>534</v>
      </c>
      <c r="G64">
        <v>88</v>
      </c>
      <c r="H64">
        <v>64</v>
      </c>
      <c r="I64">
        <f t="shared" si="0"/>
        <v>152</v>
      </c>
      <c r="K64" s="10">
        <f t="shared" si="1"/>
        <v>28.46441947565543</v>
      </c>
    </row>
    <row r="65" spans="1:11" ht="12.75">
      <c r="A65" s="5" t="s">
        <v>144</v>
      </c>
      <c r="B65" s="5" t="s">
        <v>53</v>
      </c>
      <c r="C65" s="5" t="s">
        <v>171</v>
      </c>
      <c r="D65" s="5" t="s">
        <v>172</v>
      </c>
      <c r="E65">
        <v>1485</v>
      </c>
      <c r="G65">
        <v>245</v>
      </c>
      <c r="H65">
        <v>98</v>
      </c>
      <c r="I65">
        <f t="shared" si="0"/>
        <v>343</v>
      </c>
      <c r="K65" s="10">
        <f t="shared" si="1"/>
        <v>23.097643097643097</v>
      </c>
    </row>
    <row r="66" spans="1:11" ht="12.75">
      <c r="A66" s="5" t="s">
        <v>29</v>
      </c>
      <c r="B66" s="5" t="s">
        <v>30</v>
      </c>
      <c r="C66" s="5" t="s">
        <v>173</v>
      </c>
      <c r="D66" s="5" t="s">
        <v>174</v>
      </c>
      <c r="E66">
        <v>453</v>
      </c>
      <c r="G66">
        <v>62</v>
      </c>
      <c r="H66">
        <v>43</v>
      </c>
      <c r="I66">
        <f t="shared" si="0"/>
        <v>105</v>
      </c>
      <c r="K66" s="10">
        <f t="shared" si="1"/>
        <v>23.178807947019866</v>
      </c>
    </row>
    <row r="67" spans="1:11" ht="12.75">
      <c r="A67" s="5" t="s">
        <v>175</v>
      </c>
      <c r="B67" s="5" t="s">
        <v>96</v>
      </c>
      <c r="C67" s="5" t="s">
        <v>176</v>
      </c>
      <c r="D67" s="5" t="s">
        <v>177</v>
      </c>
      <c r="E67">
        <v>772</v>
      </c>
      <c r="G67">
        <v>314</v>
      </c>
      <c r="H67">
        <v>91</v>
      </c>
      <c r="I67">
        <f t="shared" si="0"/>
        <v>405</v>
      </c>
      <c r="K67" s="10">
        <f t="shared" si="1"/>
        <v>52.461139896373055</v>
      </c>
    </row>
    <row r="68" spans="1:11" ht="12.75">
      <c r="A68" s="5" t="s">
        <v>178</v>
      </c>
      <c r="B68" s="5" t="s">
        <v>124</v>
      </c>
      <c r="C68" s="5" t="s">
        <v>179</v>
      </c>
      <c r="D68" s="5" t="s">
        <v>180</v>
      </c>
      <c r="E68">
        <v>611</v>
      </c>
      <c r="G68">
        <v>89</v>
      </c>
      <c r="H68">
        <v>72</v>
      </c>
      <c r="I68">
        <f t="shared" si="0"/>
        <v>161</v>
      </c>
      <c r="K68" s="10">
        <f t="shared" si="1"/>
        <v>26.350245499181668</v>
      </c>
    </row>
    <row r="69" spans="1:11" ht="12.75">
      <c r="A69" s="5" t="s">
        <v>181</v>
      </c>
      <c r="B69" s="5" t="s">
        <v>26</v>
      </c>
      <c r="C69" s="5" t="s">
        <v>182</v>
      </c>
      <c r="D69" s="5" t="s">
        <v>183</v>
      </c>
      <c r="E69">
        <v>1537</v>
      </c>
      <c r="G69">
        <v>460</v>
      </c>
      <c r="H69">
        <v>198</v>
      </c>
      <c r="I69">
        <f t="shared" si="0"/>
        <v>658</v>
      </c>
      <c r="K69" s="10">
        <f t="shared" si="1"/>
        <v>42.810670136629795</v>
      </c>
    </row>
    <row r="70" spans="1:11" ht="12.75">
      <c r="A70" s="5" t="s">
        <v>184</v>
      </c>
      <c r="B70" s="5" t="s">
        <v>8</v>
      </c>
      <c r="C70" s="5" t="s">
        <v>185</v>
      </c>
      <c r="D70" s="5" t="s">
        <v>186</v>
      </c>
      <c r="E70">
        <v>1600</v>
      </c>
      <c r="G70">
        <v>483</v>
      </c>
      <c r="H70">
        <v>186</v>
      </c>
      <c r="I70">
        <f t="shared" si="0"/>
        <v>669</v>
      </c>
      <c r="K70" s="10">
        <f t="shared" si="1"/>
        <v>41.8125</v>
      </c>
    </row>
    <row r="71" spans="1:11" ht="12.75">
      <c r="A71" s="5" t="s">
        <v>70</v>
      </c>
      <c r="B71" s="5" t="s">
        <v>19</v>
      </c>
      <c r="C71" s="5" t="s">
        <v>187</v>
      </c>
      <c r="D71" s="5" t="s">
        <v>188</v>
      </c>
      <c r="E71">
        <v>347</v>
      </c>
      <c r="G71">
        <v>109</v>
      </c>
      <c r="H71">
        <v>30</v>
      </c>
      <c r="I71">
        <f t="shared" si="0"/>
        <v>139</v>
      </c>
      <c r="K71" s="10">
        <f t="shared" si="1"/>
        <v>40.05763688760807</v>
      </c>
    </row>
    <row r="72" spans="1:11" ht="12.75">
      <c r="A72" s="5" t="s">
        <v>78</v>
      </c>
      <c r="B72" s="5" t="s">
        <v>19</v>
      </c>
      <c r="C72" s="5" t="s">
        <v>189</v>
      </c>
      <c r="D72" s="5" t="s">
        <v>190</v>
      </c>
      <c r="E72">
        <v>1090</v>
      </c>
      <c r="G72">
        <v>271</v>
      </c>
      <c r="H72">
        <v>149</v>
      </c>
      <c r="I72">
        <f t="shared" si="0"/>
        <v>420</v>
      </c>
      <c r="K72" s="10">
        <f t="shared" si="1"/>
        <v>38.53211009174312</v>
      </c>
    </row>
    <row r="73" spans="1:11" ht="12.75">
      <c r="A73" s="5" t="s">
        <v>191</v>
      </c>
      <c r="B73" s="5" t="s">
        <v>56</v>
      </c>
      <c r="C73" s="5" t="s">
        <v>192</v>
      </c>
      <c r="D73" s="5" t="s">
        <v>193</v>
      </c>
      <c r="E73">
        <v>1240</v>
      </c>
      <c r="G73">
        <v>362</v>
      </c>
      <c r="H73">
        <v>98</v>
      </c>
      <c r="I73">
        <f aca="true" t="shared" si="2" ref="I73:I136">(G73+H73)</f>
        <v>460</v>
      </c>
      <c r="K73" s="10">
        <f aca="true" t="shared" si="3" ref="K73:K136">(I73/E73)*100</f>
        <v>37.096774193548384</v>
      </c>
    </row>
    <row r="74" spans="1:11" ht="12.75">
      <c r="A74" s="5" t="s">
        <v>104</v>
      </c>
      <c r="B74" s="5" t="s">
        <v>22</v>
      </c>
      <c r="C74" s="5" t="s">
        <v>194</v>
      </c>
      <c r="D74" s="5" t="s">
        <v>195</v>
      </c>
      <c r="E74">
        <v>933</v>
      </c>
      <c r="G74">
        <v>258</v>
      </c>
      <c r="H74">
        <v>77</v>
      </c>
      <c r="I74">
        <f t="shared" si="2"/>
        <v>335</v>
      </c>
      <c r="K74" s="10">
        <f t="shared" si="3"/>
        <v>35.90568060021436</v>
      </c>
    </row>
    <row r="75" spans="1:11" ht="12.75">
      <c r="A75" s="5" t="s">
        <v>196</v>
      </c>
      <c r="B75" s="5" t="s">
        <v>96</v>
      </c>
      <c r="C75" s="5" t="s">
        <v>197</v>
      </c>
      <c r="D75" s="5" t="s">
        <v>198</v>
      </c>
      <c r="E75">
        <v>1401</v>
      </c>
      <c r="G75">
        <v>442</v>
      </c>
      <c r="H75">
        <v>123</v>
      </c>
      <c r="I75">
        <f t="shared" si="2"/>
        <v>565</v>
      </c>
      <c r="K75" s="10">
        <f t="shared" si="3"/>
        <v>40.328336902212705</v>
      </c>
    </row>
    <row r="76" spans="1:11" ht="12.75">
      <c r="A76" s="5" t="s">
        <v>19</v>
      </c>
      <c r="B76" s="5" t="s">
        <v>8</v>
      </c>
      <c r="C76" s="5" t="s">
        <v>199</v>
      </c>
      <c r="D76" s="5" t="s">
        <v>200</v>
      </c>
      <c r="E76">
        <v>375</v>
      </c>
      <c r="G76">
        <v>87</v>
      </c>
      <c r="H76">
        <v>33</v>
      </c>
      <c r="I76">
        <f t="shared" si="2"/>
        <v>120</v>
      </c>
      <c r="K76" s="10">
        <f t="shared" si="3"/>
        <v>32</v>
      </c>
    </row>
    <row r="77" spans="1:11" ht="12.75">
      <c r="A77" s="5" t="s">
        <v>201</v>
      </c>
      <c r="B77" s="5" t="s">
        <v>22</v>
      </c>
      <c r="C77" s="5" t="s">
        <v>202</v>
      </c>
      <c r="D77" s="5" t="s">
        <v>203</v>
      </c>
      <c r="E77">
        <v>401</v>
      </c>
      <c r="G77">
        <v>99</v>
      </c>
      <c r="H77">
        <v>59</v>
      </c>
      <c r="I77">
        <f t="shared" si="2"/>
        <v>158</v>
      </c>
      <c r="K77" s="10">
        <f t="shared" si="3"/>
        <v>39.40149625935162</v>
      </c>
    </row>
    <row r="78" spans="1:11" ht="12.75">
      <c r="A78" s="5" t="s">
        <v>204</v>
      </c>
      <c r="B78" s="5" t="s">
        <v>30</v>
      </c>
      <c r="C78" s="5" t="s">
        <v>205</v>
      </c>
      <c r="D78" s="5" t="s">
        <v>206</v>
      </c>
      <c r="E78">
        <v>1510</v>
      </c>
      <c r="G78">
        <v>222</v>
      </c>
      <c r="H78">
        <v>64</v>
      </c>
      <c r="I78">
        <f t="shared" si="2"/>
        <v>286</v>
      </c>
      <c r="K78" s="10">
        <f t="shared" si="3"/>
        <v>18.940397350993376</v>
      </c>
    </row>
    <row r="79" spans="1:11" ht="12.75">
      <c r="A79" s="5" t="s">
        <v>95</v>
      </c>
      <c r="B79" s="5" t="s">
        <v>96</v>
      </c>
      <c r="C79" s="5" t="s">
        <v>207</v>
      </c>
      <c r="D79" s="5" t="s">
        <v>208</v>
      </c>
      <c r="E79">
        <v>28</v>
      </c>
      <c r="G79">
        <v>22</v>
      </c>
      <c r="H79">
        <v>2</v>
      </c>
      <c r="I79">
        <f t="shared" si="2"/>
        <v>24</v>
      </c>
      <c r="K79" s="10">
        <f t="shared" si="3"/>
        <v>85.71428571428571</v>
      </c>
    </row>
    <row r="80" spans="1:11" ht="12.75">
      <c r="A80" s="5" t="s">
        <v>209</v>
      </c>
      <c r="B80" s="5" t="s">
        <v>8</v>
      </c>
      <c r="C80" s="5" t="s">
        <v>210</v>
      </c>
      <c r="D80" s="5" t="s">
        <v>211</v>
      </c>
      <c r="E80">
        <v>1498</v>
      </c>
      <c r="G80">
        <v>277</v>
      </c>
      <c r="H80">
        <v>122</v>
      </c>
      <c r="I80">
        <f t="shared" si="2"/>
        <v>399</v>
      </c>
      <c r="K80" s="10">
        <f t="shared" si="3"/>
        <v>26.635514018691588</v>
      </c>
    </row>
    <row r="81" spans="1:11" ht="12.75">
      <c r="A81" s="5" t="s">
        <v>144</v>
      </c>
      <c r="B81" s="5" t="s">
        <v>53</v>
      </c>
      <c r="C81" s="5" t="s">
        <v>212</v>
      </c>
      <c r="D81" s="5" t="s">
        <v>213</v>
      </c>
      <c r="E81">
        <v>4320</v>
      </c>
      <c r="G81">
        <v>1612</v>
      </c>
      <c r="H81">
        <v>425</v>
      </c>
      <c r="I81">
        <f t="shared" si="2"/>
        <v>2037</v>
      </c>
      <c r="K81" s="10">
        <f t="shared" si="3"/>
        <v>47.15277777777778</v>
      </c>
    </row>
    <row r="82" spans="1:11" ht="12.75">
      <c r="A82" s="5" t="s">
        <v>89</v>
      </c>
      <c r="B82" s="5" t="s">
        <v>12</v>
      </c>
      <c r="C82" s="5" t="s">
        <v>214</v>
      </c>
      <c r="D82" s="5" t="s">
        <v>215</v>
      </c>
      <c r="E82">
        <v>805</v>
      </c>
      <c r="G82">
        <v>236</v>
      </c>
      <c r="H82">
        <v>63</v>
      </c>
      <c r="I82">
        <f t="shared" si="2"/>
        <v>299</v>
      </c>
      <c r="K82" s="10">
        <f t="shared" si="3"/>
        <v>37.142857142857146</v>
      </c>
    </row>
    <row r="83" spans="1:11" ht="12.75">
      <c r="A83" s="5" t="s">
        <v>29</v>
      </c>
      <c r="B83" s="5" t="s">
        <v>30</v>
      </c>
      <c r="C83" s="5" t="s">
        <v>216</v>
      </c>
      <c r="D83" s="5" t="s">
        <v>217</v>
      </c>
      <c r="E83">
        <v>4328</v>
      </c>
      <c r="G83">
        <v>832</v>
      </c>
      <c r="H83">
        <v>234</v>
      </c>
      <c r="I83">
        <f t="shared" si="2"/>
        <v>1066</v>
      </c>
      <c r="K83" s="10">
        <f t="shared" si="3"/>
        <v>24.630314232902034</v>
      </c>
    </row>
    <row r="84" spans="1:11" ht="12.75">
      <c r="A84" s="5" t="s">
        <v>46</v>
      </c>
      <c r="B84" s="5" t="s">
        <v>12</v>
      </c>
      <c r="C84" s="5" t="s">
        <v>218</v>
      </c>
      <c r="D84" s="5" t="s">
        <v>219</v>
      </c>
      <c r="E84">
        <v>591</v>
      </c>
      <c r="G84">
        <v>76</v>
      </c>
      <c r="H84">
        <v>16</v>
      </c>
      <c r="I84">
        <f t="shared" si="2"/>
        <v>92</v>
      </c>
      <c r="K84" s="10">
        <f t="shared" si="3"/>
        <v>15.5668358714044</v>
      </c>
    </row>
    <row r="85" spans="1:11" ht="12.75">
      <c r="A85" s="5" t="s">
        <v>46</v>
      </c>
      <c r="B85" s="5" t="s">
        <v>12</v>
      </c>
      <c r="C85" s="5" t="s">
        <v>220</v>
      </c>
      <c r="D85" s="5" t="s">
        <v>221</v>
      </c>
      <c r="E85">
        <v>438</v>
      </c>
      <c r="G85">
        <v>76</v>
      </c>
      <c r="H85">
        <v>32</v>
      </c>
      <c r="I85">
        <f t="shared" si="2"/>
        <v>108</v>
      </c>
      <c r="K85" s="10">
        <f t="shared" si="3"/>
        <v>24.65753424657534</v>
      </c>
    </row>
    <row r="86" spans="1:11" ht="12.75">
      <c r="A86" s="5" t="s">
        <v>222</v>
      </c>
      <c r="B86" s="5" t="s">
        <v>53</v>
      </c>
      <c r="C86" s="5" t="s">
        <v>223</v>
      </c>
      <c r="D86" s="5" t="s">
        <v>224</v>
      </c>
      <c r="E86">
        <v>982</v>
      </c>
      <c r="G86">
        <v>463</v>
      </c>
      <c r="H86">
        <v>145</v>
      </c>
      <c r="I86">
        <f t="shared" si="2"/>
        <v>608</v>
      </c>
      <c r="K86" s="10">
        <f t="shared" si="3"/>
        <v>61.91446028513238</v>
      </c>
    </row>
    <row r="87" spans="1:11" ht="12.75">
      <c r="A87" s="5" t="s">
        <v>96</v>
      </c>
      <c r="B87" s="5" t="s">
        <v>12</v>
      </c>
      <c r="C87" s="5" t="s">
        <v>225</v>
      </c>
      <c r="D87" s="5" t="s">
        <v>226</v>
      </c>
      <c r="E87">
        <v>454</v>
      </c>
      <c r="G87">
        <v>143</v>
      </c>
      <c r="H87">
        <v>69</v>
      </c>
      <c r="I87">
        <f t="shared" si="2"/>
        <v>212</v>
      </c>
      <c r="K87" s="10">
        <f t="shared" si="3"/>
        <v>46.69603524229075</v>
      </c>
    </row>
    <row r="88" spans="1:11" ht="12.75">
      <c r="A88" s="5" t="s">
        <v>227</v>
      </c>
      <c r="B88" s="5" t="s">
        <v>96</v>
      </c>
      <c r="C88" s="5" t="s">
        <v>228</v>
      </c>
      <c r="D88" s="5" t="s">
        <v>229</v>
      </c>
      <c r="E88">
        <v>504</v>
      </c>
      <c r="G88">
        <v>141</v>
      </c>
      <c r="H88">
        <v>56</v>
      </c>
      <c r="I88">
        <f t="shared" si="2"/>
        <v>197</v>
      </c>
      <c r="K88" s="10">
        <f t="shared" si="3"/>
        <v>39.08730158730159</v>
      </c>
    </row>
    <row r="89" spans="1:11" ht="12.75">
      <c r="A89" s="5" t="s">
        <v>127</v>
      </c>
      <c r="B89" s="5" t="s">
        <v>8</v>
      </c>
      <c r="C89" s="5" t="s">
        <v>230</v>
      </c>
      <c r="D89" s="5" t="s">
        <v>231</v>
      </c>
      <c r="E89">
        <v>128</v>
      </c>
      <c r="G89">
        <v>44</v>
      </c>
      <c r="H89">
        <v>16</v>
      </c>
      <c r="I89">
        <f t="shared" si="2"/>
        <v>60</v>
      </c>
      <c r="K89" s="10">
        <f t="shared" si="3"/>
        <v>46.875</v>
      </c>
    </row>
    <row r="90" spans="1:11" ht="12.75">
      <c r="A90" s="5" t="s">
        <v>81</v>
      </c>
      <c r="B90" s="5" t="s">
        <v>56</v>
      </c>
      <c r="C90" s="5" t="s">
        <v>232</v>
      </c>
      <c r="D90" s="5" t="s">
        <v>233</v>
      </c>
      <c r="E90">
        <v>9246</v>
      </c>
      <c r="G90">
        <v>3991</v>
      </c>
      <c r="H90">
        <v>1169</v>
      </c>
      <c r="I90">
        <f t="shared" si="2"/>
        <v>5160</v>
      </c>
      <c r="K90" s="10">
        <f t="shared" si="3"/>
        <v>55.80791693705386</v>
      </c>
    </row>
    <row r="91" spans="1:11" ht="12.75">
      <c r="A91" s="5" t="s">
        <v>234</v>
      </c>
      <c r="B91" s="5" t="s">
        <v>96</v>
      </c>
      <c r="C91" s="5" t="s">
        <v>235</v>
      </c>
      <c r="D91" s="5" t="s">
        <v>236</v>
      </c>
      <c r="E91">
        <v>1551</v>
      </c>
      <c r="G91">
        <v>501</v>
      </c>
      <c r="H91">
        <v>140</v>
      </c>
      <c r="I91">
        <f t="shared" si="2"/>
        <v>641</v>
      </c>
      <c r="K91" s="10">
        <f t="shared" si="3"/>
        <v>41.328175370728566</v>
      </c>
    </row>
    <row r="92" spans="1:11" ht="12.75">
      <c r="A92" s="5" t="s">
        <v>15</v>
      </c>
      <c r="B92" s="5" t="s">
        <v>12</v>
      </c>
      <c r="C92" s="5" t="s">
        <v>237</v>
      </c>
      <c r="D92" s="5" t="s">
        <v>238</v>
      </c>
      <c r="E92">
        <v>1994</v>
      </c>
      <c r="G92">
        <v>138</v>
      </c>
      <c r="H92">
        <v>87</v>
      </c>
      <c r="I92">
        <f t="shared" si="2"/>
        <v>225</v>
      </c>
      <c r="K92" s="10">
        <f t="shared" si="3"/>
        <v>11.283851554663991</v>
      </c>
    </row>
    <row r="93" spans="1:11" ht="12.75">
      <c r="A93" s="5" t="s">
        <v>136</v>
      </c>
      <c r="B93" s="5" t="s">
        <v>107</v>
      </c>
      <c r="C93" s="5" t="s">
        <v>239</v>
      </c>
      <c r="D93" s="5" t="s">
        <v>240</v>
      </c>
      <c r="E93">
        <v>628</v>
      </c>
      <c r="G93">
        <v>110</v>
      </c>
      <c r="H93">
        <v>57</v>
      </c>
      <c r="I93">
        <f t="shared" si="2"/>
        <v>167</v>
      </c>
      <c r="K93" s="10">
        <f t="shared" si="3"/>
        <v>26.59235668789809</v>
      </c>
    </row>
    <row r="94" spans="1:11" ht="12.75">
      <c r="A94" s="5" t="s">
        <v>112</v>
      </c>
      <c r="B94" s="5" t="s">
        <v>53</v>
      </c>
      <c r="C94" s="5" t="s">
        <v>241</v>
      </c>
      <c r="D94" s="5" t="s">
        <v>242</v>
      </c>
      <c r="E94">
        <v>16583</v>
      </c>
      <c r="G94">
        <v>7140</v>
      </c>
      <c r="H94">
        <v>1371</v>
      </c>
      <c r="I94">
        <f t="shared" si="2"/>
        <v>8511</v>
      </c>
      <c r="K94" s="10">
        <f t="shared" si="3"/>
        <v>51.3236446963758</v>
      </c>
    </row>
    <row r="95" spans="1:11" ht="12.75">
      <c r="A95" s="5" t="s">
        <v>243</v>
      </c>
      <c r="B95" s="5" t="s">
        <v>26</v>
      </c>
      <c r="C95" s="5" t="s">
        <v>244</v>
      </c>
      <c r="D95" s="5" t="s">
        <v>245</v>
      </c>
      <c r="E95">
        <v>1236</v>
      </c>
      <c r="G95">
        <v>311</v>
      </c>
      <c r="H95">
        <v>103</v>
      </c>
      <c r="I95">
        <f t="shared" si="2"/>
        <v>414</v>
      </c>
      <c r="K95" s="10">
        <f t="shared" si="3"/>
        <v>33.49514563106796</v>
      </c>
    </row>
    <row r="96" spans="1:11" ht="12.75">
      <c r="A96" s="5" t="s">
        <v>246</v>
      </c>
      <c r="B96" s="5" t="s">
        <v>39</v>
      </c>
      <c r="C96" s="5" t="s">
        <v>247</v>
      </c>
      <c r="D96" s="5" t="s">
        <v>248</v>
      </c>
      <c r="E96">
        <v>1650</v>
      </c>
      <c r="G96">
        <v>233</v>
      </c>
      <c r="H96">
        <v>93</v>
      </c>
      <c r="I96">
        <f t="shared" si="2"/>
        <v>326</v>
      </c>
      <c r="K96" s="10">
        <f t="shared" si="3"/>
        <v>19.757575757575758</v>
      </c>
    </row>
    <row r="97" spans="1:11" ht="12.75">
      <c r="A97" s="5" t="s">
        <v>249</v>
      </c>
      <c r="B97" s="5" t="s">
        <v>30</v>
      </c>
      <c r="C97" s="5" t="s">
        <v>250</v>
      </c>
      <c r="D97" s="5" t="s">
        <v>251</v>
      </c>
      <c r="E97">
        <v>57</v>
      </c>
      <c r="G97">
        <v>17</v>
      </c>
      <c r="H97">
        <v>8</v>
      </c>
      <c r="I97">
        <f t="shared" si="2"/>
        <v>25</v>
      </c>
      <c r="K97" s="10">
        <f t="shared" si="3"/>
        <v>43.859649122807014</v>
      </c>
    </row>
    <row r="98" spans="1:11" ht="12.75">
      <c r="A98" s="5" t="s">
        <v>144</v>
      </c>
      <c r="B98" s="5" t="s">
        <v>53</v>
      </c>
      <c r="C98" s="5" t="s">
        <v>252</v>
      </c>
      <c r="D98" s="5" t="s">
        <v>253</v>
      </c>
      <c r="E98">
        <v>139</v>
      </c>
      <c r="G98">
        <v>34</v>
      </c>
      <c r="H98">
        <v>20</v>
      </c>
      <c r="I98">
        <f t="shared" si="2"/>
        <v>54</v>
      </c>
      <c r="K98" s="10">
        <f t="shared" si="3"/>
        <v>38.84892086330935</v>
      </c>
    </row>
    <row r="99" spans="1:11" ht="12.75">
      <c r="A99" s="5" t="s">
        <v>70</v>
      </c>
      <c r="B99" s="5" t="s">
        <v>19</v>
      </c>
      <c r="C99" s="5" t="s">
        <v>254</v>
      </c>
      <c r="D99" s="5" t="s">
        <v>255</v>
      </c>
      <c r="E99">
        <v>2023</v>
      </c>
      <c r="G99">
        <v>1037</v>
      </c>
      <c r="H99">
        <v>200</v>
      </c>
      <c r="I99">
        <f t="shared" si="2"/>
        <v>1237</v>
      </c>
      <c r="K99" s="10">
        <f t="shared" si="3"/>
        <v>61.146811665842804</v>
      </c>
    </row>
    <row r="100" spans="1:11" ht="12.75">
      <c r="A100" s="5" t="s">
        <v>53</v>
      </c>
      <c r="B100" s="5" t="s">
        <v>8</v>
      </c>
      <c r="C100" s="5" t="s">
        <v>256</v>
      </c>
      <c r="D100" s="5" t="s">
        <v>257</v>
      </c>
      <c r="E100">
        <v>785</v>
      </c>
      <c r="G100">
        <v>60</v>
      </c>
      <c r="H100">
        <v>37</v>
      </c>
      <c r="I100">
        <f t="shared" si="2"/>
        <v>97</v>
      </c>
      <c r="K100" s="10">
        <f t="shared" si="3"/>
        <v>12.356687898089172</v>
      </c>
    </row>
    <row r="101" spans="1:11" ht="12.75">
      <c r="A101" s="5" t="s">
        <v>59</v>
      </c>
      <c r="B101" s="5" t="s">
        <v>12</v>
      </c>
      <c r="C101" s="5" t="s">
        <v>258</v>
      </c>
      <c r="D101" s="5" t="s">
        <v>259</v>
      </c>
      <c r="E101">
        <v>31613</v>
      </c>
      <c r="G101">
        <v>14077</v>
      </c>
      <c r="H101">
        <v>3104</v>
      </c>
      <c r="I101">
        <f t="shared" si="2"/>
        <v>17181</v>
      </c>
      <c r="K101" s="10">
        <f t="shared" si="3"/>
        <v>54.3478948533831</v>
      </c>
    </row>
    <row r="102" spans="1:11" ht="12.75">
      <c r="A102" s="5" t="s">
        <v>260</v>
      </c>
      <c r="B102" s="5" t="s">
        <v>96</v>
      </c>
      <c r="C102" s="5" t="s">
        <v>261</v>
      </c>
      <c r="D102" s="5" t="s">
        <v>262</v>
      </c>
      <c r="E102">
        <v>115</v>
      </c>
      <c r="G102">
        <v>48</v>
      </c>
      <c r="H102">
        <v>17</v>
      </c>
      <c r="I102">
        <f t="shared" si="2"/>
        <v>65</v>
      </c>
      <c r="K102" s="10">
        <f t="shared" si="3"/>
        <v>56.52173913043478</v>
      </c>
    </row>
    <row r="103" spans="1:11" ht="12.75">
      <c r="A103" s="5" t="s">
        <v>92</v>
      </c>
      <c r="B103" s="5" t="s">
        <v>8</v>
      </c>
      <c r="C103" s="5" t="s">
        <v>263</v>
      </c>
      <c r="D103" s="5" t="s">
        <v>264</v>
      </c>
      <c r="E103">
        <v>817</v>
      </c>
      <c r="G103">
        <v>83</v>
      </c>
      <c r="H103">
        <v>51</v>
      </c>
      <c r="I103">
        <f t="shared" si="2"/>
        <v>134</v>
      </c>
      <c r="K103" s="10">
        <f t="shared" si="3"/>
        <v>16.401468788249694</v>
      </c>
    </row>
    <row r="104" spans="1:11" ht="12.75">
      <c r="A104" s="5" t="s">
        <v>104</v>
      </c>
      <c r="B104" s="5" t="s">
        <v>8</v>
      </c>
      <c r="C104" s="5" t="s">
        <v>265</v>
      </c>
      <c r="D104" s="5" t="s">
        <v>266</v>
      </c>
      <c r="E104">
        <v>65</v>
      </c>
      <c r="G104">
        <v>32</v>
      </c>
      <c r="H104">
        <v>16</v>
      </c>
      <c r="I104">
        <f t="shared" si="2"/>
        <v>48</v>
      </c>
      <c r="K104" s="10">
        <f t="shared" si="3"/>
        <v>73.84615384615385</v>
      </c>
    </row>
    <row r="105" spans="1:11" ht="12.75">
      <c r="A105" s="5" t="s">
        <v>267</v>
      </c>
      <c r="B105" s="5" t="s">
        <v>39</v>
      </c>
      <c r="C105" s="5" t="s">
        <v>268</v>
      </c>
      <c r="D105" s="5" t="s">
        <v>269</v>
      </c>
      <c r="E105">
        <v>11209</v>
      </c>
      <c r="G105">
        <v>2919</v>
      </c>
      <c r="H105">
        <v>1034</v>
      </c>
      <c r="I105">
        <f t="shared" si="2"/>
        <v>3953</v>
      </c>
      <c r="K105" s="10">
        <f t="shared" si="3"/>
        <v>35.266303862967256</v>
      </c>
    </row>
    <row r="106" spans="1:11" ht="12.75">
      <c r="A106" s="5" t="s">
        <v>156</v>
      </c>
      <c r="B106" s="5" t="s">
        <v>8</v>
      </c>
      <c r="C106" s="5" t="s">
        <v>270</v>
      </c>
      <c r="D106" s="5" t="s">
        <v>271</v>
      </c>
      <c r="E106">
        <v>508</v>
      </c>
      <c r="G106">
        <v>119</v>
      </c>
      <c r="H106">
        <v>35</v>
      </c>
      <c r="I106">
        <f t="shared" si="2"/>
        <v>154</v>
      </c>
      <c r="K106" s="10">
        <f t="shared" si="3"/>
        <v>30.314960629921263</v>
      </c>
    </row>
    <row r="107" spans="1:11" ht="12.75">
      <c r="A107" s="5" t="s">
        <v>272</v>
      </c>
      <c r="B107" s="5" t="s">
        <v>56</v>
      </c>
      <c r="C107" s="5" t="s">
        <v>273</v>
      </c>
      <c r="D107" s="5" t="s">
        <v>274</v>
      </c>
      <c r="E107">
        <v>463</v>
      </c>
      <c r="G107">
        <v>103</v>
      </c>
      <c r="H107">
        <v>37</v>
      </c>
      <c r="I107">
        <f t="shared" si="2"/>
        <v>140</v>
      </c>
      <c r="K107" s="10">
        <f t="shared" si="3"/>
        <v>30.237580993520517</v>
      </c>
    </row>
    <row r="108" spans="1:11" ht="12.75">
      <c r="A108" s="5" t="s">
        <v>107</v>
      </c>
      <c r="B108" s="5" t="s">
        <v>53</v>
      </c>
      <c r="C108" s="5" t="s">
        <v>275</v>
      </c>
      <c r="D108" s="5" t="s">
        <v>276</v>
      </c>
      <c r="E108">
        <v>739</v>
      </c>
      <c r="G108">
        <v>131</v>
      </c>
      <c r="H108">
        <v>32</v>
      </c>
      <c r="I108">
        <f t="shared" si="2"/>
        <v>163</v>
      </c>
      <c r="K108" s="10">
        <f t="shared" si="3"/>
        <v>22.056833558863328</v>
      </c>
    </row>
    <row r="109" spans="1:11" ht="12.75">
      <c r="A109" s="5" t="s">
        <v>104</v>
      </c>
      <c r="B109" s="5" t="s">
        <v>22</v>
      </c>
      <c r="C109" s="5" t="s">
        <v>277</v>
      </c>
      <c r="D109" s="5" t="s">
        <v>278</v>
      </c>
      <c r="E109">
        <v>907</v>
      </c>
      <c r="G109">
        <v>310</v>
      </c>
      <c r="H109">
        <v>85</v>
      </c>
      <c r="I109">
        <f t="shared" si="2"/>
        <v>395</v>
      </c>
      <c r="K109" s="10">
        <f t="shared" si="3"/>
        <v>43.550165380374864</v>
      </c>
    </row>
    <row r="110" spans="1:11" ht="12.75">
      <c r="A110" s="5" t="s">
        <v>279</v>
      </c>
      <c r="B110" s="5" t="s">
        <v>12</v>
      </c>
      <c r="C110" s="5" t="s">
        <v>280</v>
      </c>
      <c r="D110" s="5" t="s">
        <v>281</v>
      </c>
      <c r="E110">
        <v>657</v>
      </c>
      <c r="G110">
        <v>73</v>
      </c>
      <c r="H110">
        <v>25</v>
      </c>
      <c r="I110">
        <f t="shared" si="2"/>
        <v>98</v>
      </c>
      <c r="K110" s="10">
        <f t="shared" si="3"/>
        <v>14.916286149162861</v>
      </c>
    </row>
    <row r="111" spans="1:11" ht="12.75">
      <c r="A111" s="5" t="s">
        <v>30</v>
      </c>
      <c r="B111" s="5" t="s">
        <v>8</v>
      </c>
      <c r="C111" s="5" t="s">
        <v>282</v>
      </c>
      <c r="D111" s="5" t="s">
        <v>283</v>
      </c>
      <c r="E111">
        <v>576</v>
      </c>
      <c r="G111">
        <v>102</v>
      </c>
      <c r="H111">
        <v>39</v>
      </c>
      <c r="I111">
        <f t="shared" si="2"/>
        <v>141</v>
      </c>
      <c r="K111" s="10">
        <f t="shared" si="3"/>
        <v>24.479166666666664</v>
      </c>
    </row>
    <row r="112" spans="1:11" ht="12.75">
      <c r="A112" s="5" t="s">
        <v>52</v>
      </c>
      <c r="B112" s="5" t="s">
        <v>53</v>
      </c>
      <c r="C112" s="5" t="s">
        <v>284</v>
      </c>
      <c r="D112" s="5" t="s">
        <v>285</v>
      </c>
      <c r="E112">
        <v>388</v>
      </c>
      <c r="G112">
        <v>71</v>
      </c>
      <c r="H112">
        <v>38</v>
      </c>
      <c r="I112">
        <f t="shared" si="2"/>
        <v>109</v>
      </c>
      <c r="K112" s="10">
        <f t="shared" si="3"/>
        <v>28.09278350515464</v>
      </c>
    </row>
    <row r="113" spans="1:11" ht="12.75">
      <c r="A113" s="5" t="s">
        <v>286</v>
      </c>
      <c r="B113" s="5" t="s">
        <v>22</v>
      </c>
      <c r="C113" s="5" t="s">
        <v>287</v>
      </c>
      <c r="D113" s="5" t="s">
        <v>288</v>
      </c>
      <c r="E113">
        <v>335</v>
      </c>
      <c r="G113">
        <v>126</v>
      </c>
      <c r="H113">
        <v>47</v>
      </c>
      <c r="I113">
        <f t="shared" si="2"/>
        <v>173</v>
      </c>
      <c r="K113" s="10">
        <f t="shared" si="3"/>
        <v>51.64179104477612</v>
      </c>
    </row>
    <row r="114" spans="1:11" ht="12.75">
      <c r="A114" s="5" t="s">
        <v>289</v>
      </c>
      <c r="B114" s="5" t="s">
        <v>8</v>
      </c>
      <c r="C114" s="5" t="s">
        <v>290</v>
      </c>
      <c r="D114" s="5" t="s">
        <v>291</v>
      </c>
      <c r="E114">
        <v>917</v>
      </c>
      <c r="G114">
        <v>220</v>
      </c>
      <c r="H114">
        <v>87</v>
      </c>
      <c r="I114">
        <f t="shared" si="2"/>
        <v>307</v>
      </c>
      <c r="K114" s="10">
        <f t="shared" si="3"/>
        <v>33.47873500545256</v>
      </c>
    </row>
    <row r="115" spans="1:11" ht="12.75">
      <c r="A115" s="5" t="s">
        <v>234</v>
      </c>
      <c r="B115" s="5" t="s">
        <v>96</v>
      </c>
      <c r="C115" s="5" t="s">
        <v>292</v>
      </c>
      <c r="D115" s="5" t="s">
        <v>293</v>
      </c>
      <c r="E115">
        <v>461</v>
      </c>
      <c r="G115">
        <v>111</v>
      </c>
      <c r="H115">
        <v>61</v>
      </c>
      <c r="I115">
        <f t="shared" si="2"/>
        <v>172</v>
      </c>
      <c r="K115" s="10">
        <f t="shared" si="3"/>
        <v>37.310195227765725</v>
      </c>
    </row>
    <row r="116" spans="1:11" ht="12.75">
      <c r="A116" s="5" t="s">
        <v>38</v>
      </c>
      <c r="B116" s="5" t="s">
        <v>39</v>
      </c>
      <c r="C116" s="5" t="s">
        <v>294</v>
      </c>
      <c r="D116" s="5" t="s">
        <v>295</v>
      </c>
      <c r="E116">
        <v>455</v>
      </c>
      <c r="G116">
        <v>99</v>
      </c>
      <c r="H116">
        <v>50</v>
      </c>
      <c r="I116">
        <f t="shared" si="2"/>
        <v>149</v>
      </c>
      <c r="K116" s="10">
        <f t="shared" si="3"/>
        <v>32.747252747252745</v>
      </c>
    </row>
    <row r="117" spans="1:11" ht="12.75">
      <c r="A117" s="5" t="s">
        <v>62</v>
      </c>
      <c r="B117" s="5" t="s">
        <v>19</v>
      </c>
      <c r="C117" s="5" t="s">
        <v>296</v>
      </c>
      <c r="D117" s="5" t="s">
        <v>297</v>
      </c>
      <c r="E117">
        <v>511</v>
      </c>
      <c r="G117">
        <v>151</v>
      </c>
      <c r="H117">
        <v>54</v>
      </c>
      <c r="I117">
        <f t="shared" si="2"/>
        <v>205</v>
      </c>
      <c r="K117" s="10">
        <f t="shared" si="3"/>
        <v>40.11741682974559</v>
      </c>
    </row>
    <row r="118" spans="1:11" ht="12.75">
      <c r="A118" s="5" t="s">
        <v>298</v>
      </c>
      <c r="B118" s="5" t="s">
        <v>39</v>
      </c>
      <c r="C118" s="5" t="s">
        <v>299</v>
      </c>
      <c r="D118" s="5" t="s">
        <v>300</v>
      </c>
      <c r="E118">
        <v>611</v>
      </c>
      <c r="G118">
        <v>109</v>
      </c>
      <c r="H118">
        <v>92</v>
      </c>
      <c r="I118">
        <f t="shared" si="2"/>
        <v>201</v>
      </c>
      <c r="K118" s="10">
        <f t="shared" si="3"/>
        <v>32.89689034369886</v>
      </c>
    </row>
    <row r="119" spans="1:11" ht="12.75">
      <c r="A119" s="5" t="s">
        <v>7</v>
      </c>
      <c r="B119" s="5" t="s">
        <v>8</v>
      </c>
      <c r="C119" s="5" t="s">
        <v>301</v>
      </c>
      <c r="D119" s="5" t="s">
        <v>302</v>
      </c>
      <c r="E119">
        <v>560</v>
      </c>
      <c r="G119">
        <v>170</v>
      </c>
      <c r="H119">
        <v>64</v>
      </c>
      <c r="I119">
        <f t="shared" si="2"/>
        <v>234</v>
      </c>
      <c r="K119" s="10">
        <f t="shared" si="3"/>
        <v>41.785714285714285</v>
      </c>
    </row>
    <row r="120" spans="1:11" ht="12.75">
      <c r="A120" s="5" t="s">
        <v>303</v>
      </c>
      <c r="B120" s="5" t="s">
        <v>56</v>
      </c>
      <c r="C120" s="5" t="s">
        <v>304</v>
      </c>
      <c r="D120" s="5" t="s">
        <v>305</v>
      </c>
      <c r="E120">
        <v>275</v>
      </c>
      <c r="G120">
        <v>43</v>
      </c>
      <c r="H120">
        <v>43</v>
      </c>
      <c r="I120">
        <f t="shared" si="2"/>
        <v>86</v>
      </c>
      <c r="K120" s="10">
        <f t="shared" si="3"/>
        <v>31.272727272727273</v>
      </c>
    </row>
    <row r="121" spans="1:11" ht="12.75">
      <c r="A121" s="5" t="s">
        <v>306</v>
      </c>
      <c r="B121" s="5" t="s">
        <v>22</v>
      </c>
      <c r="C121" s="5" t="s">
        <v>307</v>
      </c>
      <c r="D121" s="5" t="s">
        <v>308</v>
      </c>
      <c r="E121">
        <v>772</v>
      </c>
      <c r="G121">
        <v>182</v>
      </c>
      <c r="H121">
        <v>104</v>
      </c>
      <c r="I121">
        <f t="shared" si="2"/>
        <v>286</v>
      </c>
      <c r="K121" s="10">
        <f t="shared" si="3"/>
        <v>37.04663212435233</v>
      </c>
    </row>
    <row r="122" spans="1:11" ht="12.75">
      <c r="A122" s="5" t="s">
        <v>249</v>
      </c>
      <c r="B122" s="5" t="s">
        <v>30</v>
      </c>
      <c r="C122" s="5" t="s">
        <v>309</v>
      </c>
      <c r="D122" s="5" t="s">
        <v>310</v>
      </c>
      <c r="E122">
        <v>508</v>
      </c>
      <c r="G122">
        <v>111</v>
      </c>
      <c r="H122">
        <v>24</v>
      </c>
      <c r="I122">
        <f t="shared" si="2"/>
        <v>135</v>
      </c>
      <c r="K122" s="10">
        <f t="shared" si="3"/>
        <v>26.574803149606304</v>
      </c>
    </row>
    <row r="123" spans="1:11" ht="12.75">
      <c r="A123" s="5" t="s">
        <v>191</v>
      </c>
      <c r="B123" s="5" t="s">
        <v>56</v>
      </c>
      <c r="C123" s="5" t="s">
        <v>311</v>
      </c>
      <c r="D123" s="5" t="s">
        <v>312</v>
      </c>
      <c r="E123">
        <v>277</v>
      </c>
      <c r="G123">
        <v>61</v>
      </c>
      <c r="H123">
        <v>25</v>
      </c>
      <c r="I123">
        <f t="shared" si="2"/>
        <v>86</v>
      </c>
      <c r="K123" s="10">
        <f t="shared" si="3"/>
        <v>31.046931407942242</v>
      </c>
    </row>
    <row r="124" spans="1:11" ht="12.75">
      <c r="A124" s="5" t="s">
        <v>67</v>
      </c>
      <c r="B124" s="5" t="s">
        <v>22</v>
      </c>
      <c r="C124" s="5" t="s">
        <v>313</v>
      </c>
      <c r="D124" s="5" t="s">
        <v>314</v>
      </c>
      <c r="E124">
        <v>1361</v>
      </c>
      <c r="G124">
        <v>401</v>
      </c>
      <c r="H124">
        <v>184</v>
      </c>
      <c r="I124">
        <f t="shared" si="2"/>
        <v>585</v>
      </c>
      <c r="K124" s="10">
        <f t="shared" si="3"/>
        <v>42.98310066127847</v>
      </c>
    </row>
    <row r="125" spans="1:11" ht="12.75">
      <c r="A125" s="5" t="s">
        <v>75</v>
      </c>
      <c r="B125" s="5" t="s">
        <v>12</v>
      </c>
      <c r="C125" s="5" t="s">
        <v>315</v>
      </c>
      <c r="D125" s="5" t="s">
        <v>316</v>
      </c>
      <c r="E125">
        <v>234</v>
      </c>
      <c r="G125">
        <v>53</v>
      </c>
      <c r="H125">
        <v>29</v>
      </c>
      <c r="I125">
        <f t="shared" si="2"/>
        <v>82</v>
      </c>
      <c r="K125" s="10">
        <f t="shared" si="3"/>
        <v>35.04273504273504</v>
      </c>
    </row>
    <row r="126" spans="1:11" ht="12.75">
      <c r="A126" s="5" t="s">
        <v>317</v>
      </c>
      <c r="B126" s="5" t="s">
        <v>26</v>
      </c>
      <c r="C126" s="5" t="s">
        <v>318</v>
      </c>
      <c r="D126" s="5" t="s">
        <v>319</v>
      </c>
      <c r="E126">
        <v>1765</v>
      </c>
      <c r="G126">
        <v>489</v>
      </c>
      <c r="H126">
        <v>111</v>
      </c>
      <c r="I126">
        <f t="shared" si="2"/>
        <v>600</v>
      </c>
      <c r="K126" s="10">
        <f t="shared" si="3"/>
        <v>33.994334277620396</v>
      </c>
    </row>
    <row r="127" spans="1:11" ht="12.75">
      <c r="A127" s="5" t="s">
        <v>320</v>
      </c>
      <c r="B127" s="5" t="s">
        <v>56</v>
      </c>
      <c r="C127" s="5" t="s">
        <v>321</v>
      </c>
      <c r="D127" s="5" t="s">
        <v>322</v>
      </c>
      <c r="E127">
        <v>256</v>
      </c>
      <c r="G127">
        <v>71</v>
      </c>
      <c r="H127">
        <v>16</v>
      </c>
      <c r="I127">
        <f t="shared" si="2"/>
        <v>87</v>
      </c>
      <c r="K127" s="10">
        <f t="shared" si="3"/>
        <v>33.984375</v>
      </c>
    </row>
    <row r="128" spans="1:11" ht="12.75">
      <c r="A128" s="5" t="s">
        <v>133</v>
      </c>
      <c r="B128" s="5" t="s">
        <v>8</v>
      </c>
      <c r="C128" s="5" t="s">
        <v>323</v>
      </c>
      <c r="D128" s="5" t="s">
        <v>324</v>
      </c>
      <c r="E128">
        <v>1269</v>
      </c>
      <c r="G128">
        <v>256</v>
      </c>
      <c r="H128">
        <v>133</v>
      </c>
      <c r="I128">
        <f t="shared" si="2"/>
        <v>389</v>
      </c>
      <c r="K128" s="10">
        <f t="shared" si="3"/>
        <v>30.65405831363278</v>
      </c>
    </row>
    <row r="129" spans="1:11" ht="12.75">
      <c r="A129" s="5" t="s">
        <v>325</v>
      </c>
      <c r="B129" s="5" t="s">
        <v>22</v>
      </c>
      <c r="C129" s="5" t="s">
        <v>326</v>
      </c>
      <c r="D129" s="5" t="s">
        <v>327</v>
      </c>
      <c r="E129">
        <v>4034</v>
      </c>
      <c r="G129">
        <v>1528</v>
      </c>
      <c r="H129">
        <v>392</v>
      </c>
      <c r="I129">
        <f t="shared" si="2"/>
        <v>1920</v>
      </c>
      <c r="K129" s="10">
        <f t="shared" si="3"/>
        <v>47.59543877045117</v>
      </c>
    </row>
    <row r="130" spans="1:11" ht="12.75">
      <c r="A130" s="5" t="s">
        <v>165</v>
      </c>
      <c r="B130" s="5" t="s">
        <v>107</v>
      </c>
      <c r="C130" s="5" t="s">
        <v>328</v>
      </c>
      <c r="D130" s="5" t="s">
        <v>329</v>
      </c>
      <c r="E130">
        <v>2224</v>
      </c>
      <c r="G130">
        <v>808</v>
      </c>
      <c r="H130">
        <v>200</v>
      </c>
      <c r="I130">
        <f t="shared" si="2"/>
        <v>1008</v>
      </c>
      <c r="K130" s="10">
        <f t="shared" si="3"/>
        <v>45.32374100719424</v>
      </c>
    </row>
    <row r="131" spans="1:11" ht="12.75">
      <c r="A131" s="5" t="s">
        <v>330</v>
      </c>
      <c r="B131" s="5" t="s">
        <v>39</v>
      </c>
      <c r="C131" s="5" t="s">
        <v>331</v>
      </c>
      <c r="D131" s="5" t="s">
        <v>332</v>
      </c>
      <c r="E131">
        <v>317</v>
      </c>
      <c r="G131">
        <v>70</v>
      </c>
      <c r="H131">
        <v>38</v>
      </c>
      <c r="I131">
        <f t="shared" si="2"/>
        <v>108</v>
      </c>
      <c r="K131" s="10">
        <f t="shared" si="3"/>
        <v>34.06940063091483</v>
      </c>
    </row>
    <row r="132" spans="1:11" ht="12.75">
      <c r="A132" s="5" t="s">
        <v>333</v>
      </c>
      <c r="B132" s="5" t="s">
        <v>26</v>
      </c>
      <c r="C132" s="5" t="s">
        <v>334</v>
      </c>
      <c r="D132" s="5" t="s">
        <v>335</v>
      </c>
      <c r="E132">
        <v>147</v>
      </c>
      <c r="G132">
        <v>51</v>
      </c>
      <c r="H132">
        <v>20</v>
      </c>
      <c r="I132">
        <f t="shared" si="2"/>
        <v>71</v>
      </c>
      <c r="K132" s="10">
        <f t="shared" si="3"/>
        <v>48.29931972789115</v>
      </c>
    </row>
    <row r="133" spans="1:11" ht="12.75">
      <c r="A133" s="5" t="s">
        <v>320</v>
      </c>
      <c r="B133" s="5" t="s">
        <v>56</v>
      </c>
      <c r="C133" s="5" t="s">
        <v>336</v>
      </c>
      <c r="D133" s="5" t="s">
        <v>337</v>
      </c>
      <c r="E133">
        <v>471</v>
      </c>
      <c r="G133">
        <v>139</v>
      </c>
      <c r="H133">
        <v>46</v>
      </c>
      <c r="I133">
        <f t="shared" si="2"/>
        <v>185</v>
      </c>
      <c r="K133" s="10">
        <f t="shared" si="3"/>
        <v>39.27813163481954</v>
      </c>
    </row>
    <row r="134" spans="1:11" ht="12.75">
      <c r="A134" s="5" t="s">
        <v>86</v>
      </c>
      <c r="B134" s="5" t="s">
        <v>19</v>
      </c>
      <c r="C134" s="5" t="s">
        <v>338</v>
      </c>
      <c r="D134" s="5" t="s">
        <v>339</v>
      </c>
      <c r="E134">
        <v>493</v>
      </c>
      <c r="G134">
        <v>72</v>
      </c>
      <c r="H134">
        <v>72</v>
      </c>
      <c r="I134">
        <f t="shared" si="2"/>
        <v>144</v>
      </c>
      <c r="K134" s="10">
        <f t="shared" si="3"/>
        <v>29.20892494929006</v>
      </c>
    </row>
    <row r="135" spans="1:11" ht="12.75">
      <c r="A135" s="5" t="s">
        <v>127</v>
      </c>
      <c r="B135" s="5" t="s">
        <v>8</v>
      </c>
      <c r="C135" s="5" t="s">
        <v>340</v>
      </c>
      <c r="D135" s="5" t="s">
        <v>341</v>
      </c>
      <c r="E135">
        <v>840</v>
      </c>
      <c r="G135">
        <v>141</v>
      </c>
      <c r="H135">
        <v>70</v>
      </c>
      <c r="I135">
        <f t="shared" si="2"/>
        <v>211</v>
      </c>
      <c r="K135" s="10">
        <f t="shared" si="3"/>
        <v>25.11904761904762</v>
      </c>
    </row>
    <row r="136" spans="1:11" ht="12.75">
      <c r="A136" s="5" t="s">
        <v>178</v>
      </c>
      <c r="B136" s="5" t="s">
        <v>124</v>
      </c>
      <c r="C136" s="5" t="s">
        <v>342</v>
      </c>
      <c r="D136" s="5" t="s">
        <v>343</v>
      </c>
      <c r="E136">
        <v>498</v>
      </c>
      <c r="G136">
        <v>113</v>
      </c>
      <c r="H136">
        <v>37</v>
      </c>
      <c r="I136">
        <f t="shared" si="2"/>
        <v>150</v>
      </c>
      <c r="K136" s="10">
        <f t="shared" si="3"/>
        <v>30.120481927710845</v>
      </c>
    </row>
    <row r="137" spans="1:11" ht="12.75">
      <c r="A137" s="5" t="s">
        <v>46</v>
      </c>
      <c r="B137" s="5" t="s">
        <v>12</v>
      </c>
      <c r="C137" s="5" t="s">
        <v>344</v>
      </c>
      <c r="D137" s="5" t="s">
        <v>345</v>
      </c>
      <c r="E137">
        <v>1170</v>
      </c>
      <c r="G137">
        <v>54</v>
      </c>
      <c r="H137">
        <v>23</v>
      </c>
      <c r="I137">
        <f aca="true" t="shared" si="4" ref="I137:I200">(G137+H137)</f>
        <v>77</v>
      </c>
      <c r="K137" s="10">
        <f aca="true" t="shared" si="5" ref="K137:K200">(I137/E137)*100</f>
        <v>6.581196581196582</v>
      </c>
    </row>
    <row r="138" spans="1:11" ht="12.75">
      <c r="A138" s="5" t="s">
        <v>346</v>
      </c>
      <c r="B138" s="5" t="s">
        <v>22</v>
      </c>
      <c r="C138" s="5" t="s">
        <v>347</v>
      </c>
      <c r="D138" s="5" t="s">
        <v>348</v>
      </c>
      <c r="E138">
        <v>148</v>
      </c>
      <c r="G138">
        <v>54</v>
      </c>
      <c r="H138">
        <v>16</v>
      </c>
      <c r="I138">
        <f t="shared" si="4"/>
        <v>70</v>
      </c>
      <c r="K138" s="10">
        <f t="shared" si="5"/>
        <v>47.2972972972973</v>
      </c>
    </row>
    <row r="139" spans="1:11" ht="12.75">
      <c r="A139" s="5" t="s">
        <v>92</v>
      </c>
      <c r="B139" s="5" t="s">
        <v>8</v>
      </c>
      <c r="C139" s="5" t="s">
        <v>349</v>
      </c>
      <c r="D139" s="5" t="s">
        <v>350</v>
      </c>
      <c r="E139">
        <v>631</v>
      </c>
      <c r="G139">
        <v>68</v>
      </c>
      <c r="H139">
        <v>60</v>
      </c>
      <c r="I139">
        <f t="shared" si="4"/>
        <v>128</v>
      </c>
      <c r="K139" s="10">
        <f t="shared" si="5"/>
        <v>20.28526148969889</v>
      </c>
    </row>
    <row r="140" spans="1:11" ht="12.75">
      <c r="A140" s="5" t="s">
        <v>351</v>
      </c>
      <c r="B140" s="5" t="s">
        <v>56</v>
      </c>
      <c r="C140" s="5" t="s">
        <v>352</v>
      </c>
      <c r="D140" s="5" t="s">
        <v>353</v>
      </c>
      <c r="E140">
        <v>2207</v>
      </c>
      <c r="G140">
        <v>493</v>
      </c>
      <c r="H140">
        <v>203</v>
      </c>
      <c r="I140">
        <f t="shared" si="4"/>
        <v>696</v>
      </c>
      <c r="K140" s="10">
        <f t="shared" si="5"/>
        <v>31.536021748980513</v>
      </c>
    </row>
    <row r="141" spans="1:11" ht="12.75">
      <c r="A141" s="5" t="s">
        <v>96</v>
      </c>
      <c r="B141" s="5" t="s">
        <v>12</v>
      </c>
      <c r="C141" s="5" t="s">
        <v>354</v>
      </c>
      <c r="D141" s="5" t="s">
        <v>355</v>
      </c>
      <c r="E141">
        <v>400</v>
      </c>
      <c r="G141">
        <v>70</v>
      </c>
      <c r="H141">
        <v>24</v>
      </c>
      <c r="I141">
        <f t="shared" si="4"/>
        <v>94</v>
      </c>
      <c r="K141" s="10">
        <f t="shared" si="5"/>
        <v>23.5</v>
      </c>
    </row>
    <row r="142" spans="1:11" ht="12.75">
      <c r="A142" s="5" t="s">
        <v>306</v>
      </c>
      <c r="B142" s="5" t="s">
        <v>22</v>
      </c>
      <c r="C142" s="5" t="s">
        <v>356</v>
      </c>
      <c r="D142" s="5" t="s">
        <v>357</v>
      </c>
      <c r="E142">
        <v>198</v>
      </c>
      <c r="G142">
        <v>52</v>
      </c>
      <c r="H142">
        <v>31</v>
      </c>
      <c r="I142">
        <f t="shared" si="4"/>
        <v>83</v>
      </c>
      <c r="K142" s="10">
        <f t="shared" si="5"/>
        <v>41.91919191919192</v>
      </c>
    </row>
    <row r="143" spans="1:11" ht="12.75">
      <c r="A143" s="5" t="s">
        <v>19</v>
      </c>
      <c r="B143" s="5" t="s">
        <v>8</v>
      </c>
      <c r="C143" s="5" t="s">
        <v>358</v>
      </c>
      <c r="D143" s="5" t="s">
        <v>359</v>
      </c>
      <c r="E143">
        <v>322</v>
      </c>
      <c r="G143">
        <v>48</v>
      </c>
      <c r="H143">
        <v>23</v>
      </c>
      <c r="I143">
        <f t="shared" si="4"/>
        <v>71</v>
      </c>
      <c r="K143" s="10">
        <f t="shared" si="5"/>
        <v>22.049689440993788</v>
      </c>
    </row>
    <row r="144" spans="1:11" ht="12.75">
      <c r="A144" s="5" t="s">
        <v>39</v>
      </c>
      <c r="B144" s="5" t="s">
        <v>96</v>
      </c>
      <c r="C144" s="5" t="s">
        <v>360</v>
      </c>
      <c r="D144" s="5" t="s">
        <v>361</v>
      </c>
      <c r="E144">
        <v>762</v>
      </c>
      <c r="G144">
        <v>164</v>
      </c>
      <c r="H144">
        <v>85</v>
      </c>
      <c r="I144">
        <f t="shared" si="4"/>
        <v>249</v>
      </c>
      <c r="K144" s="10">
        <f t="shared" si="5"/>
        <v>32.677165354330704</v>
      </c>
    </row>
    <row r="145" spans="1:11" ht="12.75">
      <c r="A145" s="5" t="s">
        <v>362</v>
      </c>
      <c r="B145" s="5" t="s">
        <v>8</v>
      </c>
      <c r="C145" s="5" t="s">
        <v>363</v>
      </c>
      <c r="D145" s="5" t="s">
        <v>364</v>
      </c>
      <c r="E145">
        <v>515</v>
      </c>
      <c r="G145">
        <v>92</v>
      </c>
      <c r="H145">
        <v>49</v>
      </c>
      <c r="I145">
        <f t="shared" si="4"/>
        <v>141</v>
      </c>
      <c r="K145" s="10">
        <f t="shared" si="5"/>
        <v>27.378640776699033</v>
      </c>
    </row>
    <row r="146" spans="1:11" ht="12.75">
      <c r="A146" s="5" t="s">
        <v>130</v>
      </c>
      <c r="B146" s="5" t="s">
        <v>8</v>
      </c>
      <c r="C146" s="5" t="s">
        <v>365</v>
      </c>
      <c r="D146" s="5" t="s">
        <v>366</v>
      </c>
      <c r="E146">
        <v>1767</v>
      </c>
      <c r="G146">
        <v>404</v>
      </c>
      <c r="H146">
        <v>136</v>
      </c>
      <c r="I146">
        <f t="shared" si="4"/>
        <v>540</v>
      </c>
      <c r="K146" s="10">
        <f t="shared" si="5"/>
        <v>30.560271646859082</v>
      </c>
    </row>
    <row r="147" spans="1:11" ht="12.75">
      <c r="A147" s="5" t="s">
        <v>26</v>
      </c>
      <c r="B147" s="5" t="s">
        <v>56</v>
      </c>
      <c r="C147" s="5" t="s">
        <v>367</v>
      </c>
      <c r="D147" s="5" t="s">
        <v>368</v>
      </c>
      <c r="E147">
        <v>663</v>
      </c>
      <c r="G147">
        <v>170</v>
      </c>
      <c r="H147">
        <v>44</v>
      </c>
      <c r="I147">
        <f t="shared" si="4"/>
        <v>214</v>
      </c>
      <c r="K147" s="10">
        <f t="shared" si="5"/>
        <v>32.27752639517345</v>
      </c>
    </row>
    <row r="148" spans="1:11" ht="12.75">
      <c r="A148" s="5" t="s">
        <v>92</v>
      </c>
      <c r="B148" s="5" t="s">
        <v>8</v>
      </c>
      <c r="C148" s="5" t="s">
        <v>369</v>
      </c>
      <c r="D148" s="5" t="s">
        <v>370</v>
      </c>
      <c r="E148">
        <v>666</v>
      </c>
      <c r="G148">
        <v>110</v>
      </c>
      <c r="H148">
        <v>33</v>
      </c>
      <c r="I148">
        <f t="shared" si="4"/>
        <v>143</v>
      </c>
      <c r="K148" s="10">
        <f t="shared" si="5"/>
        <v>21.47147147147147</v>
      </c>
    </row>
    <row r="149" spans="1:11" ht="12.75">
      <c r="A149" s="5" t="s">
        <v>11</v>
      </c>
      <c r="B149" s="5" t="s">
        <v>12</v>
      </c>
      <c r="C149" s="5" t="s">
        <v>371</v>
      </c>
      <c r="D149" s="5" t="s">
        <v>372</v>
      </c>
      <c r="E149">
        <v>577</v>
      </c>
      <c r="G149">
        <v>143</v>
      </c>
      <c r="H149">
        <v>75</v>
      </c>
      <c r="I149">
        <f t="shared" si="4"/>
        <v>218</v>
      </c>
      <c r="K149" s="10">
        <f t="shared" si="5"/>
        <v>37.78162911611785</v>
      </c>
    </row>
    <row r="150" spans="1:11" ht="12.75">
      <c r="A150" s="5" t="s">
        <v>168</v>
      </c>
      <c r="B150" s="5" t="s">
        <v>39</v>
      </c>
      <c r="C150" s="5" t="s">
        <v>373</v>
      </c>
      <c r="D150" s="5" t="s">
        <v>374</v>
      </c>
      <c r="E150">
        <v>662</v>
      </c>
      <c r="G150">
        <v>136</v>
      </c>
      <c r="H150">
        <v>74</v>
      </c>
      <c r="I150">
        <f t="shared" si="4"/>
        <v>210</v>
      </c>
      <c r="K150" s="10">
        <f t="shared" si="5"/>
        <v>31.722054380664655</v>
      </c>
    </row>
    <row r="151" spans="1:11" ht="12.75">
      <c r="A151" s="5" t="s">
        <v>249</v>
      </c>
      <c r="B151" s="5" t="s">
        <v>30</v>
      </c>
      <c r="C151" s="5" t="s">
        <v>375</v>
      </c>
      <c r="D151" s="5" t="s">
        <v>376</v>
      </c>
      <c r="E151">
        <v>357</v>
      </c>
      <c r="G151">
        <v>48</v>
      </c>
      <c r="H151">
        <v>29</v>
      </c>
      <c r="I151">
        <f t="shared" si="4"/>
        <v>77</v>
      </c>
      <c r="K151" s="10">
        <f t="shared" si="5"/>
        <v>21.568627450980394</v>
      </c>
    </row>
    <row r="152" spans="1:11" ht="12.75">
      <c r="A152" s="5" t="s">
        <v>320</v>
      </c>
      <c r="B152" s="5" t="s">
        <v>56</v>
      </c>
      <c r="C152" s="5" t="s">
        <v>377</v>
      </c>
      <c r="D152" s="5" t="s">
        <v>378</v>
      </c>
      <c r="E152">
        <v>306</v>
      </c>
      <c r="G152">
        <v>102</v>
      </c>
      <c r="H152">
        <v>57</v>
      </c>
      <c r="I152">
        <f t="shared" si="4"/>
        <v>159</v>
      </c>
      <c r="K152" s="10">
        <f t="shared" si="5"/>
        <v>51.9607843137255</v>
      </c>
    </row>
    <row r="153" spans="1:11" ht="12.75">
      <c r="A153" s="5" t="s">
        <v>141</v>
      </c>
      <c r="B153" s="5" t="s">
        <v>8</v>
      </c>
      <c r="C153" s="5" t="s">
        <v>379</v>
      </c>
      <c r="D153" s="5" t="s">
        <v>380</v>
      </c>
      <c r="E153">
        <v>1178</v>
      </c>
      <c r="G153">
        <v>399</v>
      </c>
      <c r="H153">
        <v>144</v>
      </c>
      <c r="I153">
        <f t="shared" si="4"/>
        <v>543</v>
      </c>
      <c r="K153" s="10">
        <f t="shared" si="5"/>
        <v>46.09507640067912</v>
      </c>
    </row>
    <row r="154" spans="1:11" ht="12.75">
      <c r="A154" s="5" t="s">
        <v>303</v>
      </c>
      <c r="B154" s="5" t="s">
        <v>56</v>
      </c>
      <c r="C154" s="5" t="s">
        <v>381</v>
      </c>
      <c r="D154" s="5" t="s">
        <v>382</v>
      </c>
      <c r="E154">
        <v>1692</v>
      </c>
      <c r="G154">
        <v>331</v>
      </c>
      <c r="H154">
        <v>151</v>
      </c>
      <c r="I154">
        <f t="shared" si="4"/>
        <v>482</v>
      </c>
      <c r="K154" s="10">
        <f t="shared" si="5"/>
        <v>28.486997635933808</v>
      </c>
    </row>
    <row r="155" spans="1:11" ht="12.75">
      <c r="A155" s="5" t="s">
        <v>383</v>
      </c>
      <c r="B155" s="5" t="s">
        <v>26</v>
      </c>
      <c r="C155" s="5" t="s">
        <v>384</v>
      </c>
      <c r="D155" s="5" t="s">
        <v>385</v>
      </c>
      <c r="E155">
        <v>438</v>
      </c>
      <c r="G155">
        <v>105</v>
      </c>
      <c r="H155">
        <v>42</v>
      </c>
      <c r="I155">
        <f t="shared" si="4"/>
        <v>147</v>
      </c>
      <c r="K155" s="10">
        <f t="shared" si="5"/>
        <v>33.56164383561644</v>
      </c>
    </row>
    <row r="156" spans="1:11" ht="12.75">
      <c r="A156" s="5" t="s">
        <v>386</v>
      </c>
      <c r="B156" s="5" t="s">
        <v>22</v>
      </c>
      <c r="C156" s="5" t="s">
        <v>387</v>
      </c>
      <c r="D156" s="5" t="s">
        <v>388</v>
      </c>
      <c r="E156">
        <v>337</v>
      </c>
      <c r="G156">
        <v>59</v>
      </c>
      <c r="H156">
        <v>50</v>
      </c>
      <c r="I156">
        <f t="shared" si="4"/>
        <v>109</v>
      </c>
      <c r="K156" s="10">
        <f t="shared" si="5"/>
        <v>32.34421364985163</v>
      </c>
    </row>
    <row r="157" spans="1:11" ht="12.75">
      <c r="A157" s="5" t="s">
        <v>389</v>
      </c>
      <c r="B157" s="5" t="s">
        <v>124</v>
      </c>
      <c r="C157" s="5" t="s">
        <v>390</v>
      </c>
      <c r="D157" s="5" t="s">
        <v>391</v>
      </c>
      <c r="E157">
        <v>679</v>
      </c>
      <c r="G157">
        <v>141</v>
      </c>
      <c r="H157">
        <v>70</v>
      </c>
      <c r="I157">
        <f t="shared" si="4"/>
        <v>211</v>
      </c>
      <c r="K157" s="10">
        <f t="shared" si="5"/>
        <v>31.075110456553755</v>
      </c>
    </row>
    <row r="158" spans="1:11" ht="12.75">
      <c r="A158" s="5" t="s">
        <v>392</v>
      </c>
      <c r="B158" s="5" t="s">
        <v>30</v>
      </c>
      <c r="C158" s="5" t="s">
        <v>393</v>
      </c>
      <c r="D158" s="5" t="s">
        <v>394</v>
      </c>
      <c r="E158">
        <v>745</v>
      </c>
      <c r="G158">
        <v>121</v>
      </c>
      <c r="H158">
        <v>46</v>
      </c>
      <c r="I158">
        <f t="shared" si="4"/>
        <v>167</v>
      </c>
      <c r="K158" s="10">
        <f t="shared" si="5"/>
        <v>22.416107382550337</v>
      </c>
    </row>
    <row r="159" spans="1:11" ht="12.75">
      <c r="A159" s="5" t="s">
        <v>18</v>
      </c>
      <c r="B159" s="5" t="s">
        <v>19</v>
      </c>
      <c r="C159" s="5" t="s">
        <v>395</v>
      </c>
      <c r="D159" s="5" t="s">
        <v>396</v>
      </c>
      <c r="E159">
        <v>686</v>
      </c>
      <c r="G159">
        <v>67</v>
      </c>
      <c r="H159">
        <v>37</v>
      </c>
      <c r="I159">
        <f t="shared" si="4"/>
        <v>104</v>
      </c>
      <c r="K159" s="10">
        <f t="shared" si="5"/>
        <v>15.160349854227405</v>
      </c>
    </row>
    <row r="160" spans="1:11" ht="12.75">
      <c r="A160" s="5" t="s">
        <v>397</v>
      </c>
      <c r="B160" s="5" t="s">
        <v>39</v>
      </c>
      <c r="C160" s="5" t="s">
        <v>398</v>
      </c>
      <c r="D160" s="5" t="s">
        <v>399</v>
      </c>
      <c r="E160">
        <v>1411</v>
      </c>
      <c r="G160">
        <v>312</v>
      </c>
      <c r="H160">
        <v>149</v>
      </c>
      <c r="I160">
        <f t="shared" si="4"/>
        <v>461</v>
      </c>
      <c r="K160" s="10">
        <f t="shared" si="5"/>
        <v>32.67186392629341</v>
      </c>
    </row>
    <row r="161" spans="1:11" ht="12.75">
      <c r="A161" s="5" t="s">
        <v>7</v>
      </c>
      <c r="B161" s="5" t="s">
        <v>8</v>
      </c>
      <c r="C161" s="5" t="s">
        <v>400</v>
      </c>
      <c r="D161" s="5" t="s">
        <v>401</v>
      </c>
      <c r="E161">
        <v>364</v>
      </c>
      <c r="G161">
        <v>98</v>
      </c>
      <c r="H161">
        <v>53</v>
      </c>
      <c r="I161">
        <f t="shared" si="4"/>
        <v>151</v>
      </c>
      <c r="K161" s="10">
        <f t="shared" si="5"/>
        <v>41.48351648351649</v>
      </c>
    </row>
    <row r="162" spans="1:11" ht="12.75">
      <c r="A162" s="5" t="s">
        <v>156</v>
      </c>
      <c r="B162" s="5" t="s">
        <v>8</v>
      </c>
      <c r="C162" s="5" t="s">
        <v>402</v>
      </c>
      <c r="D162" s="5" t="s">
        <v>403</v>
      </c>
      <c r="E162">
        <v>765</v>
      </c>
      <c r="G162">
        <v>91</v>
      </c>
      <c r="H162">
        <v>39</v>
      </c>
      <c r="I162">
        <f t="shared" si="4"/>
        <v>130</v>
      </c>
      <c r="K162" s="10">
        <f t="shared" si="5"/>
        <v>16.99346405228758</v>
      </c>
    </row>
    <row r="163" spans="1:11" ht="12.75">
      <c r="A163" s="5" t="s">
        <v>346</v>
      </c>
      <c r="B163" s="5" t="s">
        <v>22</v>
      </c>
      <c r="C163" s="5" t="s">
        <v>404</v>
      </c>
      <c r="D163" s="5" t="s">
        <v>405</v>
      </c>
      <c r="E163">
        <v>1217</v>
      </c>
      <c r="G163">
        <v>238</v>
      </c>
      <c r="H163">
        <v>116</v>
      </c>
      <c r="I163">
        <f t="shared" si="4"/>
        <v>354</v>
      </c>
      <c r="K163" s="10">
        <f t="shared" si="5"/>
        <v>29.087921117502052</v>
      </c>
    </row>
    <row r="164" spans="1:11" ht="12.75">
      <c r="A164" s="5" t="s">
        <v>30</v>
      </c>
      <c r="B164" s="5" t="s">
        <v>8</v>
      </c>
      <c r="C164" s="5" t="s">
        <v>406</v>
      </c>
      <c r="D164" s="5" t="s">
        <v>407</v>
      </c>
      <c r="E164">
        <v>1359</v>
      </c>
      <c r="G164">
        <v>318</v>
      </c>
      <c r="H164">
        <v>116</v>
      </c>
      <c r="I164">
        <f t="shared" si="4"/>
        <v>434</v>
      </c>
      <c r="K164" s="10">
        <f t="shared" si="5"/>
        <v>31.935246504782928</v>
      </c>
    </row>
    <row r="165" spans="1:11" ht="12.75">
      <c r="A165" s="5" t="s">
        <v>151</v>
      </c>
      <c r="B165" s="5" t="s">
        <v>12</v>
      </c>
      <c r="C165" s="5" t="s">
        <v>408</v>
      </c>
      <c r="D165" s="5" t="s">
        <v>409</v>
      </c>
      <c r="E165">
        <v>3392</v>
      </c>
      <c r="G165">
        <v>471</v>
      </c>
      <c r="H165">
        <v>256</v>
      </c>
      <c r="I165">
        <f t="shared" si="4"/>
        <v>727</v>
      </c>
      <c r="K165" s="10">
        <f t="shared" si="5"/>
        <v>21.432783018867923</v>
      </c>
    </row>
    <row r="166" spans="1:11" ht="12.75">
      <c r="A166" s="5" t="s">
        <v>279</v>
      </c>
      <c r="B166" s="5" t="s">
        <v>12</v>
      </c>
      <c r="C166" s="5" t="s">
        <v>410</v>
      </c>
      <c r="D166" s="5" t="s">
        <v>411</v>
      </c>
      <c r="E166">
        <v>907</v>
      </c>
      <c r="G166">
        <v>117</v>
      </c>
      <c r="H166">
        <v>66</v>
      </c>
      <c r="I166">
        <f t="shared" si="4"/>
        <v>183</v>
      </c>
      <c r="K166" s="10">
        <f t="shared" si="5"/>
        <v>20.17640573318633</v>
      </c>
    </row>
    <row r="167" spans="1:11" ht="12.75">
      <c r="A167" s="5" t="s">
        <v>204</v>
      </c>
      <c r="B167" s="5" t="s">
        <v>30</v>
      </c>
      <c r="C167" s="5" t="s">
        <v>412</v>
      </c>
      <c r="D167" s="5" t="s">
        <v>413</v>
      </c>
      <c r="E167">
        <v>11449</v>
      </c>
      <c r="G167">
        <v>2816</v>
      </c>
      <c r="H167">
        <v>533</v>
      </c>
      <c r="I167">
        <f t="shared" si="4"/>
        <v>3349</v>
      </c>
      <c r="K167" s="10">
        <f t="shared" si="5"/>
        <v>29.25146300986986</v>
      </c>
    </row>
    <row r="168" spans="1:11" ht="12.75">
      <c r="A168" s="5" t="s">
        <v>7</v>
      </c>
      <c r="B168" s="5" t="s">
        <v>8</v>
      </c>
      <c r="C168" s="5" t="s">
        <v>414</v>
      </c>
      <c r="D168" s="5" t="s">
        <v>415</v>
      </c>
      <c r="E168">
        <v>1138</v>
      </c>
      <c r="G168">
        <v>229</v>
      </c>
      <c r="H168">
        <v>109</v>
      </c>
      <c r="I168">
        <f t="shared" si="4"/>
        <v>338</v>
      </c>
      <c r="K168" s="10">
        <f t="shared" si="5"/>
        <v>29.701230228471005</v>
      </c>
    </row>
    <row r="169" spans="1:11" ht="12.75">
      <c r="A169" s="5" t="s">
        <v>249</v>
      </c>
      <c r="B169" s="5" t="s">
        <v>30</v>
      </c>
      <c r="C169" s="5" t="s">
        <v>416</v>
      </c>
      <c r="D169" s="5" t="s">
        <v>417</v>
      </c>
      <c r="E169">
        <v>641</v>
      </c>
      <c r="G169">
        <v>123</v>
      </c>
      <c r="H169">
        <v>51</v>
      </c>
      <c r="I169">
        <f t="shared" si="4"/>
        <v>174</v>
      </c>
      <c r="K169" s="10">
        <f t="shared" si="5"/>
        <v>27.14508580343214</v>
      </c>
    </row>
    <row r="170" spans="1:11" ht="12.75">
      <c r="A170" s="5" t="s">
        <v>70</v>
      </c>
      <c r="B170" s="5" t="s">
        <v>56</v>
      </c>
      <c r="C170" s="5" t="s">
        <v>418</v>
      </c>
      <c r="D170" s="5" t="s">
        <v>419</v>
      </c>
      <c r="E170">
        <v>368</v>
      </c>
      <c r="G170">
        <v>82</v>
      </c>
      <c r="H170">
        <v>47</v>
      </c>
      <c r="I170">
        <f t="shared" si="4"/>
        <v>129</v>
      </c>
      <c r="K170" s="10">
        <f t="shared" si="5"/>
        <v>35.05434782608695</v>
      </c>
    </row>
    <row r="171" spans="1:11" ht="12.75">
      <c r="A171" s="5" t="s">
        <v>53</v>
      </c>
      <c r="B171" s="5" t="s">
        <v>8</v>
      </c>
      <c r="C171" s="5" t="s">
        <v>420</v>
      </c>
      <c r="D171" s="5" t="s">
        <v>421</v>
      </c>
      <c r="E171">
        <v>278</v>
      </c>
      <c r="G171">
        <v>31</v>
      </c>
      <c r="H171">
        <v>11</v>
      </c>
      <c r="I171">
        <f t="shared" si="4"/>
        <v>42</v>
      </c>
      <c r="K171" s="10">
        <f t="shared" si="5"/>
        <v>15.107913669064748</v>
      </c>
    </row>
    <row r="172" spans="1:11" ht="12.75">
      <c r="A172" s="5" t="s">
        <v>286</v>
      </c>
      <c r="B172" s="5" t="s">
        <v>22</v>
      </c>
      <c r="C172" s="5" t="s">
        <v>422</v>
      </c>
      <c r="D172" s="5" t="s">
        <v>423</v>
      </c>
      <c r="E172">
        <v>1159</v>
      </c>
      <c r="G172">
        <v>336</v>
      </c>
      <c r="H172">
        <v>100</v>
      </c>
      <c r="I172">
        <f t="shared" si="4"/>
        <v>436</v>
      </c>
      <c r="K172" s="10">
        <f t="shared" si="5"/>
        <v>37.618636755823985</v>
      </c>
    </row>
    <row r="173" spans="1:11" ht="12.75">
      <c r="A173" s="5" t="s">
        <v>30</v>
      </c>
      <c r="B173" s="5" t="s">
        <v>8</v>
      </c>
      <c r="C173" s="5" t="s">
        <v>424</v>
      </c>
      <c r="D173" s="5" t="s">
        <v>425</v>
      </c>
      <c r="E173">
        <v>918</v>
      </c>
      <c r="G173">
        <v>173</v>
      </c>
      <c r="H173">
        <v>65</v>
      </c>
      <c r="I173">
        <f t="shared" si="4"/>
        <v>238</v>
      </c>
      <c r="K173" s="10">
        <f t="shared" si="5"/>
        <v>25.925925925925924</v>
      </c>
    </row>
    <row r="174" spans="1:11" ht="12.75">
      <c r="A174" s="5" t="s">
        <v>59</v>
      </c>
      <c r="B174" s="5" t="s">
        <v>12</v>
      </c>
      <c r="C174" s="5" t="s">
        <v>426</v>
      </c>
      <c r="D174" s="5" t="s">
        <v>427</v>
      </c>
      <c r="E174">
        <v>5815</v>
      </c>
      <c r="G174">
        <v>552</v>
      </c>
      <c r="H174">
        <v>196</v>
      </c>
      <c r="I174">
        <f t="shared" si="4"/>
        <v>748</v>
      </c>
      <c r="K174" s="10">
        <f t="shared" si="5"/>
        <v>12.863284608770421</v>
      </c>
    </row>
    <row r="175" spans="1:11" ht="12.75">
      <c r="A175" s="5" t="s">
        <v>165</v>
      </c>
      <c r="B175" s="5" t="s">
        <v>107</v>
      </c>
      <c r="C175" s="5" t="s">
        <v>428</v>
      </c>
      <c r="D175" s="5" t="s">
        <v>429</v>
      </c>
      <c r="E175">
        <v>2124</v>
      </c>
      <c r="G175">
        <v>1015</v>
      </c>
      <c r="H175">
        <v>203</v>
      </c>
      <c r="I175">
        <f t="shared" si="4"/>
        <v>1218</v>
      </c>
      <c r="K175" s="10">
        <f t="shared" si="5"/>
        <v>57.34463276836158</v>
      </c>
    </row>
    <row r="176" spans="1:11" ht="12.75">
      <c r="A176" s="5" t="s">
        <v>430</v>
      </c>
      <c r="B176" s="5" t="s">
        <v>26</v>
      </c>
      <c r="C176" s="5" t="s">
        <v>431</v>
      </c>
      <c r="D176" s="5" t="s">
        <v>432</v>
      </c>
      <c r="E176">
        <v>357</v>
      </c>
      <c r="G176">
        <v>48</v>
      </c>
      <c r="H176">
        <v>10</v>
      </c>
      <c r="I176">
        <f t="shared" si="4"/>
        <v>58</v>
      </c>
      <c r="K176" s="10">
        <f t="shared" si="5"/>
        <v>16.246498599439775</v>
      </c>
    </row>
    <row r="177" spans="1:11" ht="12.75">
      <c r="A177" s="5" t="s">
        <v>18</v>
      </c>
      <c r="B177" s="5" t="s">
        <v>19</v>
      </c>
      <c r="C177" s="5" t="s">
        <v>433</v>
      </c>
      <c r="D177" s="5" t="s">
        <v>434</v>
      </c>
      <c r="E177">
        <v>486</v>
      </c>
      <c r="G177">
        <v>45</v>
      </c>
      <c r="H177">
        <v>40</v>
      </c>
      <c r="I177">
        <f t="shared" si="4"/>
        <v>85</v>
      </c>
      <c r="K177" s="10">
        <f t="shared" si="5"/>
        <v>17.48971193415638</v>
      </c>
    </row>
    <row r="178" spans="1:11" ht="12.75">
      <c r="A178" s="5" t="s">
        <v>435</v>
      </c>
      <c r="B178" s="5" t="s">
        <v>12</v>
      </c>
      <c r="C178" s="5" t="s">
        <v>436</v>
      </c>
      <c r="D178" s="5" t="s">
        <v>437</v>
      </c>
      <c r="E178">
        <v>1940</v>
      </c>
      <c r="G178">
        <v>482</v>
      </c>
      <c r="H178">
        <v>209</v>
      </c>
      <c r="I178">
        <f t="shared" si="4"/>
        <v>691</v>
      </c>
      <c r="K178" s="10">
        <f t="shared" si="5"/>
        <v>35.618556701030926</v>
      </c>
    </row>
    <row r="179" spans="1:11" ht="12.75">
      <c r="A179" s="5" t="s">
        <v>133</v>
      </c>
      <c r="B179" s="5" t="s">
        <v>8</v>
      </c>
      <c r="C179" s="5" t="s">
        <v>438</v>
      </c>
      <c r="D179" s="5" t="s">
        <v>439</v>
      </c>
      <c r="E179">
        <v>714</v>
      </c>
      <c r="G179">
        <v>92</v>
      </c>
      <c r="H179">
        <v>70</v>
      </c>
      <c r="I179">
        <f t="shared" si="4"/>
        <v>162</v>
      </c>
      <c r="K179" s="10">
        <f t="shared" si="5"/>
        <v>22.689075630252102</v>
      </c>
    </row>
    <row r="180" spans="1:11" ht="12.75">
      <c r="A180" s="5" t="s">
        <v>175</v>
      </c>
      <c r="B180" s="5" t="s">
        <v>96</v>
      </c>
      <c r="C180" s="5" t="s">
        <v>440</v>
      </c>
      <c r="D180" s="5" t="s">
        <v>441</v>
      </c>
      <c r="E180">
        <v>376</v>
      </c>
      <c r="G180">
        <v>117</v>
      </c>
      <c r="H180">
        <v>39</v>
      </c>
      <c r="I180">
        <f t="shared" si="4"/>
        <v>156</v>
      </c>
      <c r="K180" s="10">
        <f t="shared" si="5"/>
        <v>41.48936170212766</v>
      </c>
    </row>
    <row r="181" spans="1:11" ht="12.75">
      <c r="A181" s="5" t="s">
        <v>442</v>
      </c>
      <c r="B181" s="5" t="s">
        <v>22</v>
      </c>
      <c r="C181" s="5" t="s">
        <v>443</v>
      </c>
      <c r="D181" s="5" t="s">
        <v>444</v>
      </c>
      <c r="E181">
        <v>383</v>
      </c>
      <c r="G181">
        <v>102</v>
      </c>
      <c r="H181">
        <v>32</v>
      </c>
      <c r="I181">
        <f t="shared" si="4"/>
        <v>134</v>
      </c>
      <c r="K181" s="10">
        <f t="shared" si="5"/>
        <v>34.9869451697128</v>
      </c>
    </row>
    <row r="182" spans="1:11" ht="12.75">
      <c r="A182" s="5" t="s">
        <v>62</v>
      </c>
      <c r="B182" s="5" t="s">
        <v>19</v>
      </c>
      <c r="C182" s="5" t="s">
        <v>445</v>
      </c>
      <c r="D182" s="5" t="s">
        <v>446</v>
      </c>
      <c r="E182">
        <v>601</v>
      </c>
      <c r="G182">
        <v>53</v>
      </c>
      <c r="H182">
        <v>51</v>
      </c>
      <c r="I182">
        <f t="shared" si="4"/>
        <v>104</v>
      </c>
      <c r="K182" s="10">
        <f t="shared" si="5"/>
        <v>17.304492512479204</v>
      </c>
    </row>
    <row r="183" spans="1:11" ht="12.75">
      <c r="A183" s="5" t="s">
        <v>18</v>
      </c>
      <c r="B183" s="5" t="s">
        <v>19</v>
      </c>
      <c r="C183" s="5" t="s">
        <v>447</v>
      </c>
      <c r="D183" s="5" t="s">
        <v>448</v>
      </c>
      <c r="E183">
        <v>2174</v>
      </c>
      <c r="G183">
        <v>330</v>
      </c>
      <c r="H183">
        <v>135</v>
      </c>
      <c r="I183">
        <f t="shared" si="4"/>
        <v>465</v>
      </c>
      <c r="K183" s="10">
        <f t="shared" si="5"/>
        <v>21.389144434222633</v>
      </c>
    </row>
    <row r="184" spans="1:11" ht="12.75">
      <c r="A184" s="5" t="s">
        <v>95</v>
      </c>
      <c r="B184" s="5" t="s">
        <v>96</v>
      </c>
      <c r="C184" s="5" t="s">
        <v>449</v>
      </c>
      <c r="D184" s="5" t="s">
        <v>450</v>
      </c>
      <c r="E184">
        <v>424</v>
      </c>
      <c r="G184">
        <v>124</v>
      </c>
      <c r="H184">
        <v>53</v>
      </c>
      <c r="I184">
        <f t="shared" si="4"/>
        <v>177</v>
      </c>
      <c r="K184" s="10">
        <f t="shared" si="5"/>
        <v>41.74528301886792</v>
      </c>
    </row>
    <row r="185" spans="1:11" ht="12.75">
      <c r="A185" s="5" t="s">
        <v>81</v>
      </c>
      <c r="B185" s="5" t="s">
        <v>56</v>
      </c>
      <c r="C185" s="5" t="s">
        <v>451</v>
      </c>
      <c r="D185" s="5" t="s">
        <v>452</v>
      </c>
      <c r="E185">
        <v>3047</v>
      </c>
      <c r="G185">
        <v>915</v>
      </c>
      <c r="H185">
        <v>262</v>
      </c>
      <c r="I185">
        <f t="shared" si="4"/>
        <v>1177</v>
      </c>
      <c r="K185" s="10">
        <f t="shared" si="5"/>
        <v>38.628158844765345</v>
      </c>
    </row>
    <row r="186" spans="1:11" ht="12.75">
      <c r="A186" s="5" t="s">
        <v>107</v>
      </c>
      <c r="B186" s="5" t="s">
        <v>30</v>
      </c>
      <c r="C186" s="5" t="s">
        <v>453</v>
      </c>
      <c r="D186" s="5" t="s">
        <v>454</v>
      </c>
      <c r="E186">
        <v>923</v>
      </c>
      <c r="G186">
        <v>162</v>
      </c>
      <c r="H186">
        <v>46</v>
      </c>
      <c r="I186">
        <f t="shared" si="4"/>
        <v>208</v>
      </c>
      <c r="K186" s="10">
        <f t="shared" si="5"/>
        <v>22.535211267605636</v>
      </c>
    </row>
    <row r="187" spans="1:11" ht="12.75">
      <c r="A187" s="5" t="s">
        <v>455</v>
      </c>
      <c r="B187" s="5" t="s">
        <v>26</v>
      </c>
      <c r="C187" s="5" t="s">
        <v>456</v>
      </c>
      <c r="D187" s="5" t="s">
        <v>457</v>
      </c>
      <c r="E187">
        <v>86</v>
      </c>
      <c r="G187">
        <v>35</v>
      </c>
      <c r="H187">
        <v>4</v>
      </c>
      <c r="I187">
        <f t="shared" si="4"/>
        <v>39</v>
      </c>
      <c r="K187" s="10">
        <f t="shared" si="5"/>
        <v>45.348837209302324</v>
      </c>
    </row>
    <row r="188" spans="1:11" ht="12.75">
      <c r="A188" s="5" t="s">
        <v>29</v>
      </c>
      <c r="B188" s="5" t="s">
        <v>30</v>
      </c>
      <c r="C188" s="5" t="s">
        <v>458</v>
      </c>
      <c r="D188" s="5" t="s">
        <v>459</v>
      </c>
      <c r="E188">
        <v>6121</v>
      </c>
      <c r="G188">
        <v>749</v>
      </c>
      <c r="H188">
        <v>184</v>
      </c>
      <c r="I188">
        <f t="shared" si="4"/>
        <v>933</v>
      </c>
      <c r="K188" s="10">
        <f t="shared" si="5"/>
        <v>15.24260741708871</v>
      </c>
    </row>
    <row r="189" spans="1:11" ht="12.75">
      <c r="A189" s="5" t="s">
        <v>29</v>
      </c>
      <c r="B189" s="5" t="s">
        <v>30</v>
      </c>
      <c r="C189" s="5" t="s">
        <v>460</v>
      </c>
      <c r="D189" s="5" t="s">
        <v>461</v>
      </c>
      <c r="E189">
        <v>631</v>
      </c>
      <c r="G189">
        <v>68</v>
      </c>
      <c r="H189">
        <v>43</v>
      </c>
      <c r="I189">
        <f t="shared" si="4"/>
        <v>111</v>
      </c>
      <c r="K189" s="10">
        <f t="shared" si="5"/>
        <v>17.591125198098258</v>
      </c>
    </row>
    <row r="190" spans="1:11" ht="12.75">
      <c r="A190" s="5" t="s">
        <v>272</v>
      </c>
      <c r="B190" s="5" t="s">
        <v>56</v>
      </c>
      <c r="C190" s="5" t="s">
        <v>462</v>
      </c>
      <c r="D190" s="5" t="s">
        <v>463</v>
      </c>
      <c r="E190">
        <v>692</v>
      </c>
      <c r="G190">
        <v>115</v>
      </c>
      <c r="H190">
        <v>59</v>
      </c>
      <c r="I190">
        <f t="shared" si="4"/>
        <v>174</v>
      </c>
      <c r="K190" s="10">
        <f t="shared" si="5"/>
        <v>25.14450867052023</v>
      </c>
    </row>
    <row r="191" spans="1:11" ht="12.75">
      <c r="A191" s="5" t="s">
        <v>204</v>
      </c>
      <c r="B191" s="5" t="s">
        <v>30</v>
      </c>
      <c r="C191" s="5" t="s">
        <v>464</v>
      </c>
      <c r="D191" s="5" t="s">
        <v>465</v>
      </c>
      <c r="E191">
        <v>506</v>
      </c>
      <c r="G191">
        <v>73</v>
      </c>
      <c r="H191">
        <v>31</v>
      </c>
      <c r="I191">
        <f t="shared" si="4"/>
        <v>104</v>
      </c>
      <c r="K191" s="10">
        <f t="shared" si="5"/>
        <v>20.55335968379447</v>
      </c>
    </row>
    <row r="192" spans="1:11" ht="12.75">
      <c r="A192" s="5" t="s">
        <v>222</v>
      </c>
      <c r="B192" s="5" t="s">
        <v>53</v>
      </c>
      <c r="C192" s="5" t="s">
        <v>466</v>
      </c>
      <c r="D192" s="5" t="s">
        <v>467</v>
      </c>
      <c r="E192">
        <v>896</v>
      </c>
      <c r="G192">
        <v>255</v>
      </c>
      <c r="H192">
        <v>88</v>
      </c>
      <c r="I192">
        <f t="shared" si="4"/>
        <v>343</v>
      </c>
      <c r="K192" s="10">
        <f t="shared" si="5"/>
        <v>38.28125</v>
      </c>
    </row>
    <row r="193" spans="1:11" ht="12.75">
      <c r="A193" s="5" t="s">
        <v>35</v>
      </c>
      <c r="B193" s="5" t="s">
        <v>22</v>
      </c>
      <c r="C193" s="5" t="s">
        <v>468</v>
      </c>
      <c r="D193" s="5" t="s">
        <v>469</v>
      </c>
      <c r="E193">
        <v>68</v>
      </c>
      <c r="G193">
        <v>26</v>
      </c>
      <c r="H193">
        <v>7</v>
      </c>
      <c r="I193">
        <f t="shared" si="4"/>
        <v>33</v>
      </c>
      <c r="K193" s="10">
        <f t="shared" si="5"/>
        <v>48.529411764705884</v>
      </c>
    </row>
    <row r="194" spans="1:11" ht="12.75">
      <c r="A194" s="5" t="s">
        <v>89</v>
      </c>
      <c r="B194" s="5" t="s">
        <v>12</v>
      </c>
      <c r="C194" s="5" t="s">
        <v>470</v>
      </c>
      <c r="D194" s="5" t="s">
        <v>471</v>
      </c>
      <c r="E194">
        <v>504</v>
      </c>
      <c r="G194">
        <v>41</v>
      </c>
      <c r="H194">
        <v>26</v>
      </c>
      <c r="I194">
        <f t="shared" si="4"/>
        <v>67</v>
      </c>
      <c r="K194" s="10">
        <f t="shared" si="5"/>
        <v>13.293650793650794</v>
      </c>
    </row>
    <row r="195" spans="1:11" ht="12.75">
      <c r="A195" s="5" t="s">
        <v>120</v>
      </c>
      <c r="B195" s="5" t="s">
        <v>12</v>
      </c>
      <c r="C195" s="5" t="s">
        <v>472</v>
      </c>
      <c r="D195" s="5" t="s">
        <v>473</v>
      </c>
      <c r="E195">
        <v>634</v>
      </c>
      <c r="G195">
        <v>78</v>
      </c>
      <c r="H195">
        <v>27</v>
      </c>
      <c r="I195">
        <f t="shared" si="4"/>
        <v>105</v>
      </c>
      <c r="K195" s="10">
        <f t="shared" si="5"/>
        <v>16.561514195583594</v>
      </c>
    </row>
    <row r="196" spans="1:11" ht="12.75">
      <c r="A196" s="5" t="s">
        <v>351</v>
      </c>
      <c r="B196" s="5" t="s">
        <v>56</v>
      </c>
      <c r="C196" s="5" t="s">
        <v>474</v>
      </c>
      <c r="D196" s="5" t="s">
        <v>475</v>
      </c>
      <c r="E196">
        <v>269</v>
      </c>
      <c r="G196">
        <v>78</v>
      </c>
      <c r="H196">
        <v>37</v>
      </c>
      <c r="I196">
        <f t="shared" si="4"/>
        <v>115</v>
      </c>
      <c r="K196" s="10">
        <f t="shared" si="5"/>
        <v>42.75092936802974</v>
      </c>
    </row>
    <row r="197" spans="1:11" ht="12.75">
      <c r="A197" s="5" t="s">
        <v>96</v>
      </c>
      <c r="B197" s="5" t="s">
        <v>12</v>
      </c>
      <c r="C197" s="5" t="s">
        <v>476</v>
      </c>
      <c r="D197" s="5" t="s">
        <v>477</v>
      </c>
      <c r="E197">
        <v>435</v>
      </c>
      <c r="G197">
        <v>77</v>
      </c>
      <c r="H197">
        <v>48</v>
      </c>
      <c r="I197">
        <f t="shared" si="4"/>
        <v>125</v>
      </c>
      <c r="K197" s="10">
        <f t="shared" si="5"/>
        <v>28.735632183908045</v>
      </c>
    </row>
    <row r="198" spans="1:11" ht="12.75">
      <c r="A198" s="5" t="s">
        <v>56</v>
      </c>
      <c r="B198" s="5" t="s">
        <v>22</v>
      </c>
      <c r="C198" s="5" t="s">
        <v>478</v>
      </c>
      <c r="D198" s="5" t="s">
        <v>479</v>
      </c>
      <c r="E198">
        <v>712</v>
      </c>
      <c r="G198">
        <v>107</v>
      </c>
      <c r="H198">
        <v>41</v>
      </c>
      <c r="I198">
        <f t="shared" si="4"/>
        <v>148</v>
      </c>
      <c r="K198" s="10">
        <f t="shared" si="5"/>
        <v>20.786516853932586</v>
      </c>
    </row>
    <row r="199" spans="1:11" ht="12.75">
      <c r="A199" s="5" t="s">
        <v>480</v>
      </c>
      <c r="B199" s="5" t="s">
        <v>19</v>
      </c>
      <c r="C199" s="5" t="s">
        <v>481</v>
      </c>
      <c r="D199" s="5" t="s">
        <v>482</v>
      </c>
      <c r="E199">
        <v>514</v>
      </c>
      <c r="G199">
        <v>124</v>
      </c>
      <c r="H199">
        <v>65</v>
      </c>
      <c r="I199">
        <f t="shared" si="4"/>
        <v>189</v>
      </c>
      <c r="K199" s="10">
        <f t="shared" si="5"/>
        <v>36.77042801556421</v>
      </c>
    </row>
    <row r="200" spans="1:11" ht="12.75">
      <c r="A200" s="5" t="s">
        <v>52</v>
      </c>
      <c r="B200" s="5" t="s">
        <v>53</v>
      </c>
      <c r="C200" s="5" t="s">
        <v>483</v>
      </c>
      <c r="D200" s="5" t="s">
        <v>484</v>
      </c>
      <c r="E200">
        <v>1607</v>
      </c>
      <c r="G200">
        <v>581</v>
      </c>
      <c r="H200">
        <v>199</v>
      </c>
      <c r="I200">
        <f t="shared" si="4"/>
        <v>780</v>
      </c>
      <c r="K200" s="10">
        <f t="shared" si="5"/>
        <v>48.53764779091475</v>
      </c>
    </row>
    <row r="201" spans="1:11" ht="12.75">
      <c r="A201" s="5" t="s">
        <v>298</v>
      </c>
      <c r="B201" s="5" t="s">
        <v>39</v>
      </c>
      <c r="C201" s="5" t="s">
        <v>485</v>
      </c>
      <c r="D201" s="5" t="s">
        <v>486</v>
      </c>
      <c r="E201">
        <v>813</v>
      </c>
      <c r="G201">
        <v>152</v>
      </c>
      <c r="H201">
        <v>79</v>
      </c>
      <c r="I201">
        <f aca="true" t="shared" si="6" ref="I201:I264">(G201+H201)</f>
        <v>231</v>
      </c>
      <c r="K201" s="10">
        <f aca="true" t="shared" si="7" ref="K201:K264">(I201/E201)*100</f>
        <v>28.413284132841326</v>
      </c>
    </row>
    <row r="202" spans="1:11" ht="12.75">
      <c r="A202" s="5" t="s">
        <v>78</v>
      </c>
      <c r="B202" s="5" t="s">
        <v>124</v>
      </c>
      <c r="C202" s="5" t="s">
        <v>487</v>
      </c>
      <c r="D202" s="5" t="s">
        <v>488</v>
      </c>
      <c r="E202">
        <v>418</v>
      </c>
      <c r="G202">
        <v>44</v>
      </c>
      <c r="H202">
        <v>55</v>
      </c>
      <c r="I202">
        <f t="shared" si="6"/>
        <v>99</v>
      </c>
      <c r="K202" s="10">
        <f t="shared" si="7"/>
        <v>23.684210526315788</v>
      </c>
    </row>
    <row r="203" spans="1:11" ht="12.75">
      <c r="A203" s="5" t="s">
        <v>29</v>
      </c>
      <c r="B203" s="5" t="s">
        <v>30</v>
      </c>
      <c r="C203" s="5" t="s">
        <v>489</v>
      </c>
      <c r="D203" s="5" t="s">
        <v>490</v>
      </c>
      <c r="E203">
        <v>2048</v>
      </c>
      <c r="G203">
        <v>398</v>
      </c>
      <c r="H203">
        <v>181</v>
      </c>
      <c r="I203">
        <f t="shared" si="6"/>
        <v>579</v>
      </c>
      <c r="K203" s="10">
        <f t="shared" si="7"/>
        <v>28.271484375</v>
      </c>
    </row>
    <row r="204" spans="1:11" ht="12.75">
      <c r="A204" s="5" t="s">
        <v>289</v>
      </c>
      <c r="B204" s="5" t="s">
        <v>8</v>
      </c>
      <c r="C204" s="5" t="s">
        <v>491</v>
      </c>
      <c r="D204" s="5" t="s">
        <v>492</v>
      </c>
      <c r="E204">
        <v>4925</v>
      </c>
      <c r="G204">
        <v>2489</v>
      </c>
      <c r="H204">
        <v>448</v>
      </c>
      <c r="I204">
        <f t="shared" si="6"/>
        <v>2937</v>
      </c>
      <c r="K204" s="10">
        <f t="shared" si="7"/>
        <v>59.63451776649747</v>
      </c>
    </row>
    <row r="205" spans="1:11" ht="12.75">
      <c r="A205" s="5" t="s">
        <v>151</v>
      </c>
      <c r="B205" s="5" t="s">
        <v>12</v>
      </c>
      <c r="C205" s="5" t="s">
        <v>493</v>
      </c>
      <c r="D205" s="5" t="s">
        <v>494</v>
      </c>
      <c r="E205">
        <v>583</v>
      </c>
      <c r="G205">
        <v>99</v>
      </c>
      <c r="H205">
        <v>15</v>
      </c>
      <c r="I205">
        <f t="shared" si="6"/>
        <v>114</v>
      </c>
      <c r="K205" s="10">
        <f t="shared" si="7"/>
        <v>19.554030874785592</v>
      </c>
    </row>
    <row r="206" spans="1:11" ht="12.75">
      <c r="A206" s="5" t="s">
        <v>209</v>
      </c>
      <c r="B206" s="5" t="s">
        <v>8</v>
      </c>
      <c r="C206" s="5" t="s">
        <v>495</v>
      </c>
      <c r="D206" s="5" t="s">
        <v>496</v>
      </c>
      <c r="E206">
        <v>4012</v>
      </c>
      <c r="G206">
        <v>1218</v>
      </c>
      <c r="H206">
        <v>389</v>
      </c>
      <c r="I206">
        <f t="shared" si="6"/>
        <v>1607</v>
      </c>
      <c r="K206" s="10">
        <f t="shared" si="7"/>
        <v>40.05483549351944</v>
      </c>
    </row>
    <row r="207" spans="1:11" ht="12.75">
      <c r="A207" s="5" t="s">
        <v>123</v>
      </c>
      <c r="B207" s="5" t="s">
        <v>124</v>
      </c>
      <c r="C207" s="5" t="s">
        <v>497</v>
      </c>
      <c r="D207" s="5" t="s">
        <v>498</v>
      </c>
      <c r="E207">
        <v>1410</v>
      </c>
      <c r="G207">
        <v>171</v>
      </c>
      <c r="H207">
        <v>92</v>
      </c>
      <c r="I207">
        <f t="shared" si="6"/>
        <v>263</v>
      </c>
      <c r="K207" s="10">
        <f t="shared" si="7"/>
        <v>18.652482269503544</v>
      </c>
    </row>
    <row r="208" spans="1:11" ht="12.75">
      <c r="A208" s="5" t="s">
        <v>136</v>
      </c>
      <c r="B208" s="5" t="s">
        <v>107</v>
      </c>
      <c r="C208" s="5" t="s">
        <v>499</v>
      </c>
      <c r="D208" s="5" t="s">
        <v>500</v>
      </c>
      <c r="E208">
        <v>872</v>
      </c>
      <c r="G208">
        <v>162</v>
      </c>
      <c r="H208">
        <v>66</v>
      </c>
      <c r="I208">
        <f t="shared" si="6"/>
        <v>228</v>
      </c>
      <c r="K208" s="10">
        <f t="shared" si="7"/>
        <v>26.146788990825687</v>
      </c>
    </row>
    <row r="209" spans="1:11" ht="12.75">
      <c r="A209" s="5" t="s">
        <v>435</v>
      </c>
      <c r="B209" s="5" t="s">
        <v>12</v>
      </c>
      <c r="C209" s="5" t="s">
        <v>501</v>
      </c>
      <c r="D209" s="5" t="s">
        <v>502</v>
      </c>
      <c r="E209">
        <v>418</v>
      </c>
      <c r="G209">
        <v>83</v>
      </c>
      <c r="H209">
        <v>39</v>
      </c>
      <c r="I209">
        <f t="shared" si="6"/>
        <v>122</v>
      </c>
      <c r="K209" s="10">
        <f t="shared" si="7"/>
        <v>29.1866028708134</v>
      </c>
    </row>
    <row r="210" spans="1:11" ht="12.75">
      <c r="A210" s="5" t="s">
        <v>49</v>
      </c>
      <c r="B210" s="5" t="s">
        <v>30</v>
      </c>
      <c r="C210" s="5" t="s">
        <v>503</v>
      </c>
      <c r="D210" s="5" t="s">
        <v>504</v>
      </c>
      <c r="E210">
        <v>510</v>
      </c>
      <c r="G210">
        <v>152</v>
      </c>
      <c r="H210">
        <v>49</v>
      </c>
      <c r="I210">
        <f t="shared" si="6"/>
        <v>201</v>
      </c>
      <c r="K210" s="10">
        <f t="shared" si="7"/>
        <v>39.411764705882355</v>
      </c>
    </row>
    <row r="211" spans="1:11" ht="12.75">
      <c r="A211" s="5" t="s">
        <v>392</v>
      </c>
      <c r="B211" s="5" t="s">
        <v>30</v>
      </c>
      <c r="C211" s="5" t="s">
        <v>505</v>
      </c>
      <c r="D211" s="5" t="s">
        <v>506</v>
      </c>
      <c r="E211">
        <v>1291</v>
      </c>
      <c r="G211">
        <v>192</v>
      </c>
      <c r="H211">
        <v>113</v>
      </c>
      <c r="I211">
        <f t="shared" si="6"/>
        <v>305</v>
      </c>
      <c r="K211" s="10">
        <f t="shared" si="7"/>
        <v>23.625096824167315</v>
      </c>
    </row>
    <row r="212" spans="1:11" ht="12.75">
      <c r="A212" s="5" t="s">
        <v>272</v>
      </c>
      <c r="B212" s="5" t="s">
        <v>56</v>
      </c>
      <c r="C212" s="5" t="s">
        <v>507</v>
      </c>
      <c r="D212" s="5" t="s">
        <v>508</v>
      </c>
      <c r="E212">
        <v>890</v>
      </c>
      <c r="G212">
        <v>235</v>
      </c>
      <c r="H212">
        <v>92</v>
      </c>
      <c r="I212">
        <f t="shared" si="6"/>
        <v>327</v>
      </c>
      <c r="K212" s="10">
        <f t="shared" si="7"/>
        <v>36.741573033707866</v>
      </c>
    </row>
    <row r="213" spans="1:11" ht="12.75">
      <c r="A213" s="5" t="s">
        <v>168</v>
      </c>
      <c r="B213" s="5" t="s">
        <v>39</v>
      </c>
      <c r="C213" s="5" t="s">
        <v>509</v>
      </c>
      <c r="D213" s="5" t="s">
        <v>510</v>
      </c>
      <c r="E213">
        <v>951</v>
      </c>
      <c r="G213">
        <v>216</v>
      </c>
      <c r="H213">
        <v>141</v>
      </c>
      <c r="I213">
        <f t="shared" si="6"/>
        <v>357</v>
      </c>
      <c r="K213" s="10">
        <f t="shared" si="7"/>
        <v>37.53943217665615</v>
      </c>
    </row>
    <row r="214" spans="1:11" ht="12.75">
      <c r="A214" s="5" t="s">
        <v>130</v>
      </c>
      <c r="B214" s="5" t="s">
        <v>8</v>
      </c>
      <c r="C214" s="5" t="s">
        <v>511</v>
      </c>
      <c r="D214" s="5" t="s">
        <v>512</v>
      </c>
      <c r="E214">
        <v>548</v>
      </c>
      <c r="G214">
        <v>96</v>
      </c>
      <c r="H214">
        <v>37</v>
      </c>
      <c r="I214">
        <f t="shared" si="6"/>
        <v>133</v>
      </c>
      <c r="K214" s="10">
        <f t="shared" si="7"/>
        <v>24.27007299270073</v>
      </c>
    </row>
    <row r="215" spans="1:11" ht="12.75">
      <c r="A215" s="5" t="s">
        <v>49</v>
      </c>
      <c r="B215" s="5" t="s">
        <v>30</v>
      </c>
      <c r="C215" s="5" t="s">
        <v>513</v>
      </c>
      <c r="D215" s="5" t="s">
        <v>514</v>
      </c>
      <c r="E215">
        <v>1067</v>
      </c>
      <c r="G215">
        <v>160</v>
      </c>
      <c r="H215">
        <v>71</v>
      </c>
      <c r="I215">
        <f t="shared" si="6"/>
        <v>231</v>
      </c>
      <c r="K215" s="10">
        <f t="shared" si="7"/>
        <v>21.649484536082475</v>
      </c>
    </row>
    <row r="216" spans="1:11" ht="12.75">
      <c r="A216" s="5" t="s">
        <v>124</v>
      </c>
      <c r="B216" s="5" t="s">
        <v>26</v>
      </c>
      <c r="C216" s="5" t="s">
        <v>515</v>
      </c>
      <c r="D216" s="5" t="s">
        <v>516</v>
      </c>
      <c r="E216">
        <v>365</v>
      </c>
      <c r="G216">
        <v>126</v>
      </c>
      <c r="H216">
        <v>52</v>
      </c>
      <c r="I216">
        <f t="shared" si="6"/>
        <v>178</v>
      </c>
      <c r="K216" s="10">
        <f t="shared" si="7"/>
        <v>48.76712328767123</v>
      </c>
    </row>
    <row r="217" spans="1:11" ht="12.75">
      <c r="A217" s="5" t="s">
        <v>455</v>
      </c>
      <c r="B217" s="5" t="s">
        <v>96</v>
      </c>
      <c r="C217" s="5" t="s">
        <v>517</v>
      </c>
      <c r="D217" s="5" t="s">
        <v>518</v>
      </c>
      <c r="E217">
        <v>230</v>
      </c>
      <c r="G217">
        <v>91</v>
      </c>
      <c r="H217">
        <v>28</v>
      </c>
      <c r="I217">
        <f t="shared" si="6"/>
        <v>119</v>
      </c>
      <c r="K217" s="10">
        <f t="shared" si="7"/>
        <v>51.73913043478261</v>
      </c>
    </row>
    <row r="218" spans="1:11" ht="12.75">
      <c r="A218" s="5" t="s">
        <v>222</v>
      </c>
      <c r="B218" s="5" t="s">
        <v>107</v>
      </c>
      <c r="C218" s="5" t="s">
        <v>519</v>
      </c>
      <c r="D218" s="5" t="s">
        <v>520</v>
      </c>
      <c r="E218">
        <v>133</v>
      </c>
      <c r="G218">
        <v>52</v>
      </c>
      <c r="H218">
        <v>9</v>
      </c>
      <c r="I218">
        <f t="shared" si="6"/>
        <v>61</v>
      </c>
      <c r="K218" s="10">
        <f t="shared" si="7"/>
        <v>45.86466165413533</v>
      </c>
    </row>
    <row r="219" spans="1:11" ht="12.75">
      <c r="A219" s="5" t="s">
        <v>124</v>
      </c>
      <c r="B219" s="5" t="s">
        <v>26</v>
      </c>
      <c r="C219" s="5" t="s">
        <v>521</v>
      </c>
      <c r="D219" s="5" t="s">
        <v>522</v>
      </c>
      <c r="E219">
        <v>245</v>
      </c>
      <c r="G219">
        <v>67</v>
      </c>
      <c r="H219">
        <v>27</v>
      </c>
      <c r="I219">
        <f t="shared" si="6"/>
        <v>94</v>
      </c>
      <c r="K219" s="10">
        <f t="shared" si="7"/>
        <v>38.36734693877551</v>
      </c>
    </row>
    <row r="220" spans="1:11" ht="12.75">
      <c r="A220" s="5" t="s">
        <v>260</v>
      </c>
      <c r="B220" s="5" t="s">
        <v>96</v>
      </c>
      <c r="C220" s="5" t="s">
        <v>523</v>
      </c>
      <c r="D220" s="5" t="s">
        <v>524</v>
      </c>
      <c r="E220">
        <v>671</v>
      </c>
      <c r="G220">
        <v>210</v>
      </c>
      <c r="H220">
        <v>57</v>
      </c>
      <c r="I220">
        <f t="shared" si="6"/>
        <v>267</v>
      </c>
      <c r="K220" s="10">
        <f t="shared" si="7"/>
        <v>39.79135618479881</v>
      </c>
    </row>
    <row r="221" spans="1:11" ht="12.75">
      <c r="A221" s="5" t="s">
        <v>525</v>
      </c>
      <c r="B221" s="5" t="s">
        <v>107</v>
      </c>
      <c r="C221" s="5" t="s">
        <v>526</v>
      </c>
      <c r="D221" s="5" t="s">
        <v>527</v>
      </c>
      <c r="E221">
        <v>2143</v>
      </c>
      <c r="G221">
        <v>617</v>
      </c>
      <c r="H221">
        <v>205</v>
      </c>
      <c r="I221">
        <f t="shared" si="6"/>
        <v>822</v>
      </c>
      <c r="K221" s="10">
        <f t="shared" si="7"/>
        <v>38.35744283714419</v>
      </c>
    </row>
    <row r="222" spans="1:11" ht="12.75">
      <c r="A222" s="5" t="s">
        <v>29</v>
      </c>
      <c r="B222" s="5" t="s">
        <v>30</v>
      </c>
      <c r="C222" s="5" t="s">
        <v>528</v>
      </c>
      <c r="D222" s="5" t="s">
        <v>529</v>
      </c>
      <c r="E222">
        <v>1250</v>
      </c>
      <c r="G222">
        <v>111</v>
      </c>
      <c r="H222">
        <v>70</v>
      </c>
      <c r="I222">
        <f t="shared" si="6"/>
        <v>181</v>
      </c>
      <c r="K222" s="10">
        <f t="shared" si="7"/>
        <v>14.48</v>
      </c>
    </row>
    <row r="223" spans="1:11" ht="12.75">
      <c r="A223" s="5" t="s">
        <v>196</v>
      </c>
      <c r="B223" s="5" t="s">
        <v>96</v>
      </c>
      <c r="C223" s="5" t="s">
        <v>530</v>
      </c>
      <c r="D223" s="5" t="s">
        <v>531</v>
      </c>
      <c r="E223">
        <v>319</v>
      </c>
      <c r="G223">
        <v>121</v>
      </c>
      <c r="H223">
        <v>46</v>
      </c>
      <c r="I223">
        <f t="shared" si="6"/>
        <v>167</v>
      </c>
      <c r="K223" s="10">
        <f t="shared" si="7"/>
        <v>52.35109717868338</v>
      </c>
    </row>
    <row r="224" spans="1:11" ht="12.75">
      <c r="A224" s="5" t="s">
        <v>532</v>
      </c>
      <c r="B224" s="5" t="s">
        <v>53</v>
      </c>
      <c r="C224" s="5" t="s">
        <v>533</v>
      </c>
      <c r="D224" s="5" t="s">
        <v>534</v>
      </c>
      <c r="E224">
        <v>5504</v>
      </c>
      <c r="G224">
        <v>1835</v>
      </c>
      <c r="H224">
        <v>413</v>
      </c>
      <c r="I224">
        <f t="shared" si="6"/>
        <v>2248</v>
      </c>
      <c r="K224" s="10">
        <f t="shared" si="7"/>
        <v>40.843023255813954</v>
      </c>
    </row>
    <row r="225" spans="1:11" ht="12.75">
      <c r="A225" s="5" t="s">
        <v>330</v>
      </c>
      <c r="B225" s="5" t="s">
        <v>8</v>
      </c>
      <c r="C225" s="5" t="s">
        <v>535</v>
      </c>
      <c r="D225" s="5" t="s">
        <v>536</v>
      </c>
      <c r="E225">
        <v>705</v>
      </c>
      <c r="G225">
        <v>140</v>
      </c>
      <c r="H225">
        <v>77</v>
      </c>
      <c r="I225">
        <f t="shared" si="6"/>
        <v>217</v>
      </c>
      <c r="K225" s="10">
        <f t="shared" si="7"/>
        <v>30.78014184397163</v>
      </c>
    </row>
    <row r="226" spans="1:11" ht="12.75">
      <c r="A226" s="5" t="s">
        <v>46</v>
      </c>
      <c r="B226" s="5" t="s">
        <v>12</v>
      </c>
      <c r="C226" s="5" t="s">
        <v>537</v>
      </c>
      <c r="D226" s="5" t="s">
        <v>538</v>
      </c>
      <c r="E226">
        <v>1574</v>
      </c>
      <c r="G226">
        <v>308</v>
      </c>
      <c r="H226">
        <v>115</v>
      </c>
      <c r="I226">
        <f t="shared" si="6"/>
        <v>423</v>
      </c>
      <c r="K226" s="10">
        <f t="shared" si="7"/>
        <v>26.874205844980942</v>
      </c>
    </row>
    <row r="227" spans="1:11" ht="12.75">
      <c r="A227" s="5" t="s">
        <v>12</v>
      </c>
      <c r="B227" s="5" t="s">
        <v>22</v>
      </c>
      <c r="C227" s="5" t="s">
        <v>539</v>
      </c>
      <c r="D227" s="5" t="s">
        <v>540</v>
      </c>
      <c r="E227">
        <v>418</v>
      </c>
      <c r="G227">
        <v>118</v>
      </c>
      <c r="H227">
        <v>34</v>
      </c>
      <c r="I227">
        <f t="shared" si="6"/>
        <v>152</v>
      </c>
      <c r="K227" s="10">
        <f t="shared" si="7"/>
        <v>36.36363636363637</v>
      </c>
    </row>
    <row r="228" spans="1:11" ht="12.75">
      <c r="A228" s="5" t="s">
        <v>330</v>
      </c>
      <c r="B228" s="5" t="s">
        <v>39</v>
      </c>
      <c r="C228" s="5" t="s">
        <v>541</v>
      </c>
      <c r="D228" s="5" t="s">
        <v>542</v>
      </c>
      <c r="E228">
        <v>1153</v>
      </c>
      <c r="G228">
        <v>161</v>
      </c>
      <c r="H228">
        <v>76</v>
      </c>
      <c r="I228">
        <f t="shared" si="6"/>
        <v>237</v>
      </c>
      <c r="K228" s="10">
        <f t="shared" si="7"/>
        <v>20.555073720728533</v>
      </c>
    </row>
    <row r="229" spans="1:11" ht="12.75">
      <c r="A229" s="5" t="s">
        <v>525</v>
      </c>
      <c r="B229" s="5" t="s">
        <v>107</v>
      </c>
      <c r="C229" s="5" t="s">
        <v>543</v>
      </c>
      <c r="D229" s="5" t="s">
        <v>544</v>
      </c>
      <c r="E229">
        <v>526</v>
      </c>
      <c r="G229">
        <v>134</v>
      </c>
      <c r="H229">
        <v>63</v>
      </c>
      <c r="I229">
        <f t="shared" si="6"/>
        <v>197</v>
      </c>
      <c r="K229" s="10">
        <f t="shared" si="7"/>
        <v>37.452471482889734</v>
      </c>
    </row>
    <row r="230" spans="1:11" ht="12.75">
      <c r="A230" s="5" t="s">
        <v>89</v>
      </c>
      <c r="B230" s="5" t="s">
        <v>12</v>
      </c>
      <c r="C230" s="5" t="s">
        <v>545</v>
      </c>
      <c r="D230" s="5" t="s">
        <v>546</v>
      </c>
      <c r="E230">
        <v>3207</v>
      </c>
      <c r="G230">
        <v>992</v>
      </c>
      <c r="H230">
        <v>271</v>
      </c>
      <c r="I230">
        <f t="shared" si="6"/>
        <v>1263</v>
      </c>
      <c r="K230" s="10">
        <f t="shared" si="7"/>
        <v>39.38260056127222</v>
      </c>
    </row>
    <row r="231" spans="1:11" ht="12.75">
      <c r="A231" s="5" t="s">
        <v>351</v>
      </c>
      <c r="B231" s="5" t="s">
        <v>56</v>
      </c>
      <c r="C231" s="5" t="s">
        <v>547</v>
      </c>
      <c r="D231" s="5" t="s">
        <v>548</v>
      </c>
      <c r="E231">
        <v>297</v>
      </c>
      <c r="G231">
        <v>109</v>
      </c>
      <c r="H231">
        <v>34</v>
      </c>
      <c r="I231">
        <f t="shared" si="6"/>
        <v>143</v>
      </c>
      <c r="K231" s="10">
        <f t="shared" si="7"/>
        <v>48.148148148148145</v>
      </c>
    </row>
    <row r="232" spans="1:11" ht="12.75">
      <c r="A232" s="5" t="s">
        <v>184</v>
      </c>
      <c r="B232" s="5" t="s">
        <v>8</v>
      </c>
      <c r="C232" s="5" t="s">
        <v>549</v>
      </c>
      <c r="D232" s="5" t="s">
        <v>550</v>
      </c>
      <c r="E232">
        <v>468</v>
      </c>
      <c r="G232">
        <v>109</v>
      </c>
      <c r="H232">
        <v>56</v>
      </c>
      <c r="I232">
        <f t="shared" si="6"/>
        <v>165</v>
      </c>
      <c r="K232" s="10">
        <f t="shared" si="7"/>
        <v>35.256410256410255</v>
      </c>
    </row>
    <row r="233" spans="1:11" ht="12.75">
      <c r="A233" s="5" t="s">
        <v>551</v>
      </c>
      <c r="B233" s="5" t="s">
        <v>8</v>
      </c>
      <c r="C233" s="5" t="s">
        <v>552</v>
      </c>
      <c r="D233" s="5" t="s">
        <v>553</v>
      </c>
      <c r="E233">
        <v>449</v>
      </c>
      <c r="G233">
        <v>86</v>
      </c>
      <c r="H233">
        <v>45</v>
      </c>
      <c r="I233">
        <f t="shared" si="6"/>
        <v>131</v>
      </c>
      <c r="K233" s="10">
        <f t="shared" si="7"/>
        <v>29.175946547884184</v>
      </c>
    </row>
    <row r="234" spans="1:11" ht="12.75">
      <c r="A234" s="5" t="s">
        <v>144</v>
      </c>
      <c r="B234" s="5" t="s">
        <v>53</v>
      </c>
      <c r="C234" s="5" t="s">
        <v>554</v>
      </c>
      <c r="D234" s="5" t="s">
        <v>555</v>
      </c>
      <c r="E234">
        <v>693</v>
      </c>
      <c r="G234">
        <v>113</v>
      </c>
      <c r="H234">
        <v>62</v>
      </c>
      <c r="I234">
        <f t="shared" si="6"/>
        <v>175</v>
      </c>
      <c r="K234" s="10">
        <f t="shared" si="7"/>
        <v>25.252525252525253</v>
      </c>
    </row>
    <row r="235" spans="1:11" ht="12.75">
      <c r="A235" s="5" t="s">
        <v>556</v>
      </c>
      <c r="B235" s="5" t="s">
        <v>39</v>
      </c>
      <c r="C235" s="5" t="s">
        <v>557</v>
      </c>
      <c r="D235" s="5" t="s">
        <v>558</v>
      </c>
      <c r="E235">
        <v>897</v>
      </c>
      <c r="G235">
        <v>167</v>
      </c>
      <c r="H235">
        <v>96</v>
      </c>
      <c r="I235">
        <f t="shared" si="6"/>
        <v>263</v>
      </c>
      <c r="K235" s="10">
        <f t="shared" si="7"/>
        <v>29.31995540691193</v>
      </c>
    </row>
    <row r="236" spans="1:11" ht="12.75">
      <c r="A236" s="5" t="s">
        <v>559</v>
      </c>
      <c r="B236" s="5" t="s">
        <v>22</v>
      </c>
      <c r="C236" s="5" t="s">
        <v>560</v>
      </c>
      <c r="D236" s="5" t="s">
        <v>561</v>
      </c>
      <c r="E236">
        <v>256</v>
      </c>
      <c r="G236">
        <v>37</v>
      </c>
      <c r="H236">
        <v>31</v>
      </c>
      <c r="I236">
        <f t="shared" si="6"/>
        <v>68</v>
      </c>
      <c r="K236" s="10">
        <f t="shared" si="7"/>
        <v>26.5625</v>
      </c>
    </row>
    <row r="237" spans="1:11" ht="12.75">
      <c r="A237" s="5" t="s">
        <v>333</v>
      </c>
      <c r="B237" s="5" t="s">
        <v>26</v>
      </c>
      <c r="C237" s="5" t="s">
        <v>562</v>
      </c>
      <c r="D237" s="5" t="s">
        <v>563</v>
      </c>
      <c r="E237">
        <v>579</v>
      </c>
      <c r="G237">
        <v>126</v>
      </c>
      <c r="H237">
        <v>52</v>
      </c>
      <c r="I237">
        <f t="shared" si="6"/>
        <v>178</v>
      </c>
      <c r="K237" s="10">
        <f t="shared" si="7"/>
        <v>30.7426597582038</v>
      </c>
    </row>
    <row r="238" spans="1:11" ht="12.75">
      <c r="A238" s="5" t="s">
        <v>29</v>
      </c>
      <c r="B238" s="5" t="s">
        <v>30</v>
      </c>
      <c r="C238" s="5" t="s">
        <v>564</v>
      </c>
      <c r="D238" s="5" t="s">
        <v>565</v>
      </c>
      <c r="E238">
        <v>767</v>
      </c>
      <c r="G238">
        <v>115</v>
      </c>
      <c r="H238">
        <v>42</v>
      </c>
      <c r="I238">
        <f t="shared" si="6"/>
        <v>157</v>
      </c>
      <c r="K238" s="10">
        <f t="shared" si="7"/>
        <v>20.469361147327252</v>
      </c>
    </row>
    <row r="239" spans="1:11" ht="12.75">
      <c r="A239" s="5" t="s">
        <v>35</v>
      </c>
      <c r="B239" s="5" t="s">
        <v>22</v>
      </c>
      <c r="C239" s="5" t="s">
        <v>566</v>
      </c>
      <c r="D239" s="5" t="s">
        <v>567</v>
      </c>
      <c r="E239">
        <v>292</v>
      </c>
      <c r="G239">
        <v>86</v>
      </c>
      <c r="H239">
        <v>35</v>
      </c>
      <c r="I239">
        <f t="shared" si="6"/>
        <v>121</v>
      </c>
      <c r="K239" s="10">
        <f t="shared" si="7"/>
        <v>41.43835616438356</v>
      </c>
    </row>
    <row r="240" spans="1:11" ht="12.75">
      <c r="A240" s="5" t="s">
        <v>59</v>
      </c>
      <c r="B240" s="5" t="s">
        <v>12</v>
      </c>
      <c r="C240" s="5" t="s">
        <v>568</v>
      </c>
      <c r="D240" s="5" t="s">
        <v>569</v>
      </c>
      <c r="E240">
        <v>1188</v>
      </c>
      <c r="G240">
        <v>57</v>
      </c>
      <c r="H240">
        <v>22</v>
      </c>
      <c r="I240">
        <f t="shared" si="6"/>
        <v>79</v>
      </c>
      <c r="K240" s="10">
        <f t="shared" si="7"/>
        <v>6.6498316498316505</v>
      </c>
    </row>
    <row r="241" spans="1:11" ht="12.75">
      <c r="A241" s="5" t="s">
        <v>112</v>
      </c>
      <c r="B241" s="5" t="s">
        <v>53</v>
      </c>
      <c r="C241" s="5" t="s">
        <v>570</v>
      </c>
      <c r="D241" s="5" t="s">
        <v>571</v>
      </c>
      <c r="E241">
        <v>3111</v>
      </c>
      <c r="G241">
        <v>470</v>
      </c>
      <c r="H241">
        <v>181</v>
      </c>
      <c r="I241">
        <f t="shared" si="6"/>
        <v>651</v>
      </c>
      <c r="K241" s="10">
        <f t="shared" si="7"/>
        <v>20.925747348119575</v>
      </c>
    </row>
    <row r="242" spans="1:11" ht="12.75">
      <c r="A242" s="5" t="s">
        <v>362</v>
      </c>
      <c r="B242" s="5" t="s">
        <v>8</v>
      </c>
      <c r="C242" s="5" t="s">
        <v>572</v>
      </c>
      <c r="D242" s="5" t="s">
        <v>573</v>
      </c>
      <c r="E242">
        <v>518</v>
      </c>
      <c r="G242">
        <v>77</v>
      </c>
      <c r="H242">
        <v>43</v>
      </c>
      <c r="I242">
        <f t="shared" si="6"/>
        <v>120</v>
      </c>
      <c r="K242" s="10">
        <f t="shared" si="7"/>
        <v>23.166023166023166</v>
      </c>
    </row>
    <row r="243" spans="1:11" ht="12.75">
      <c r="A243" s="5" t="s">
        <v>246</v>
      </c>
      <c r="B243" s="5" t="s">
        <v>39</v>
      </c>
      <c r="C243" s="5" t="s">
        <v>574</v>
      </c>
      <c r="D243" s="5" t="s">
        <v>575</v>
      </c>
      <c r="E243">
        <v>167</v>
      </c>
      <c r="G243">
        <v>23</v>
      </c>
      <c r="H243">
        <v>25</v>
      </c>
      <c r="I243">
        <f t="shared" si="6"/>
        <v>48</v>
      </c>
      <c r="K243" s="10">
        <f t="shared" si="7"/>
        <v>28.74251497005988</v>
      </c>
    </row>
    <row r="244" spans="1:11" ht="12.75">
      <c r="A244" s="5" t="s">
        <v>551</v>
      </c>
      <c r="B244" s="5" t="s">
        <v>8</v>
      </c>
      <c r="C244" s="5" t="s">
        <v>576</v>
      </c>
      <c r="D244" s="5" t="s">
        <v>577</v>
      </c>
      <c r="E244">
        <v>492</v>
      </c>
      <c r="G244">
        <v>77</v>
      </c>
      <c r="H244">
        <v>43</v>
      </c>
      <c r="I244">
        <f t="shared" si="6"/>
        <v>120</v>
      </c>
      <c r="K244" s="10">
        <f t="shared" si="7"/>
        <v>24.390243902439025</v>
      </c>
    </row>
    <row r="245" spans="1:11" ht="12.75">
      <c r="A245" s="5" t="s">
        <v>151</v>
      </c>
      <c r="B245" s="5" t="s">
        <v>12</v>
      </c>
      <c r="C245" s="5" t="s">
        <v>578</v>
      </c>
      <c r="D245" s="5" t="s">
        <v>579</v>
      </c>
      <c r="E245">
        <v>2410</v>
      </c>
      <c r="G245">
        <v>290</v>
      </c>
      <c r="H245">
        <v>98</v>
      </c>
      <c r="I245">
        <f t="shared" si="6"/>
        <v>388</v>
      </c>
      <c r="K245" s="10">
        <f t="shared" si="7"/>
        <v>16.099585062240664</v>
      </c>
    </row>
    <row r="246" spans="1:11" ht="12.75">
      <c r="A246" s="5" t="s">
        <v>580</v>
      </c>
      <c r="B246" s="5" t="s">
        <v>22</v>
      </c>
      <c r="C246" s="5" t="s">
        <v>581</v>
      </c>
      <c r="D246" s="5" t="s">
        <v>582</v>
      </c>
      <c r="E246">
        <v>365</v>
      </c>
      <c r="G246">
        <v>68</v>
      </c>
      <c r="H246">
        <v>46</v>
      </c>
      <c r="I246">
        <f t="shared" si="6"/>
        <v>114</v>
      </c>
      <c r="K246" s="10">
        <f t="shared" si="7"/>
        <v>31.232876712328768</v>
      </c>
    </row>
    <row r="247" spans="1:11" ht="12.75">
      <c r="A247" s="5" t="s">
        <v>556</v>
      </c>
      <c r="B247" s="5" t="s">
        <v>39</v>
      </c>
      <c r="C247" s="5" t="s">
        <v>583</v>
      </c>
      <c r="D247" s="5" t="s">
        <v>584</v>
      </c>
      <c r="E247">
        <v>1411</v>
      </c>
      <c r="G247">
        <v>496</v>
      </c>
      <c r="H247">
        <v>126</v>
      </c>
      <c r="I247">
        <f t="shared" si="6"/>
        <v>622</v>
      </c>
      <c r="K247" s="10">
        <f t="shared" si="7"/>
        <v>44.08221119773211</v>
      </c>
    </row>
    <row r="248" spans="1:11" ht="12.75">
      <c r="A248" s="5" t="s">
        <v>120</v>
      </c>
      <c r="B248" s="5" t="s">
        <v>12</v>
      </c>
      <c r="C248" s="5" t="s">
        <v>585</v>
      </c>
      <c r="D248" s="5" t="s">
        <v>586</v>
      </c>
      <c r="E248">
        <v>751</v>
      </c>
      <c r="G248">
        <v>116</v>
      </c>
      <c r="H248">
        <v>59</v>
      </c>
      <c r="I248">
        <f t="shared" si="6"/>
        <v>175</v>
      </c>
      <c r="K248" s="10">
        <f t="shared" si="7"/>
        <v>23.302263648468706</v>
      </c>
    </row>
    <row r="249" spans="1:11" ht="12.75">
      <c r="A249" s="5" t="s">
        <v>386</v>
      </c>
      <c r="B249" s="5" t="s">
        <v>22</v>
      </c>
      <c r="C249" s="5" t="s">
        <v>587</v>
      </c>
      <c r="D249" s="5" t="s">
        <v>588</v>
      </c>
      <c r="E249">
        <v>929</v>
      </c>
      <c r="G249">
        <v>159</v>
      </c>
      <c r="H249">
        <v>91</v>
      </c>
      <c r="I249">
        <f t="shared" si="6"/>
        <v>250</v>
      </c>
      <c r="K249" s="10">
        <f t="shared" si="7"/>
        <v>26.910656620021527</v>
      </c>
    </row>
    <row r="250" spans="1:11" ht="12.75">
      <c r="A250" s="5" t="s">
        <v>49</v>
      </c>
      <c r="B250" s="5" t="s">
        <v>30</v>
      </c>
      <c r="C250" s="5" t="s">
        <v>589</v>
      </c>
      <c r="D250" s="5" t="s">
        <v>590</v>
      </c>
      <c r="E250">
        <v>209</v>
      </c>
      <c r="G250">
        <v>53</v>
      </c>
      <c r="H250">
        <v>49</v>
      </c>
      <c r="I250">
        <f t="shared" si="6"/>
        <v>102</v>
      </c>
      <c r="K250" s="10">
        <f t="shared" si="7"/>
        <v>48.803827751196174</v>
      </c>
    </row>
    <row r="251" spans="1:11" ht="12.75">
      <c r="A251" s="5" t="s">
        <v>39</v>
      </c>
      <c r="B251" s="5" t="s">
        <v>96</v>
      </c>
      <c r="C251" s="5" t="s">
        <v>591</v>
      </c>
      <c r="D251" s="5" t="s">
        <v>592</v>
      </c>
      <c r="E251">
        <v>187</v>
      </c>
      <c r="G251">
        <v>46</v>
      </c>
      <c r="H251">
        <v>13</v>
      </c>
      <c r="I251">
        <f t="shared" si="6"/>
        <v>59</v>
      </c>
      <c r="K251" s="10">
        <f t="shared" si="7"/>
        <v>31.550802139037433</v>
      </c>
    </row>
    <row r="252" spans="1:11" ht="12.75">
      <c r="A252" s="5" t="s">
        <v>593</v>
      </c>
      <c r="B252" s="5" t="s">
        <v>8</v>
      </c>
      <c r="C252" s="5" t="s">
        <v>594</v>
      </c>
      <c r="D252" s="5" t="s">
        <v>595</v>
      </c>
      <c r="E252">
        <v>963</v>
      </c>
      <c r="G252">
        <v>145</v>
      </c>
      <c r="H252">
        <v>66</v>
      </c>
      <c r="I252">
        <f t="shared" si="6"/>
        <v>211</v>
      </c>
      <c r="K252" s="10">
        <f t="shared" si="7"/>
        <v>21.910695742471443</v>
      </c>
    </row>
    <row r="253" spans="1:11" ht="12.75">
      <c r="A253" s="5" t="s">
        <v>333</v>
      </c>
      <c r="B253" s="5" t="s">
        <v>26</v>
      </c>
      <c r="C253" s="5" t="s">
        <v>596</v>
      </c>
      <c r="D253" s="5" t="s">
        <v>597</v>
      </c>
      <c r="E253">
        <v>2535</v>
      </c>
      <c r="G253">
        <v>792</v>
      </c>
      <c r="H253">
        <v>213</v>
      </c>
      <c r="I253">
        <f t="shared" si="6"/>
        <v>1005</v>
      </c>
      <c r="K253" s="10">
        <f t="shared" si="7"/>
        <v>39.64497041420118</v>
      </c>
    </row>
    <row r="254" spans="1:11" ht="12.75">
      <c r="A254" s="5" t="s">
        <v>115</v>
      </c>
      <c r="B254" s="5" t="s">
        <v>26</v>
      </c>
      <c r="C254" s="5" t="s">
        <v>598</v>
      </c>
      <c r="D254" s="5" t="s">
        <v>599</v>
      </c>
      <c r="E254">
        <v>4844</v>
      </c>
      <c r="G254">
        <v>1955</v>
      </c>
      <c r="H254">
        <v>330</v>
      </c>
      <c r="I254">
        <f t="shared" si="6"/>
        <v>2285</v>
      </c>
      <c r="K254" s="10">
        <f t="shared" si="7"/>
        <v>47.17175887696119</v>
      </c>
    </row>
    <row r="255" spans="1:11" ht="12.75">
      <c r="A255" s="5" t="s">
        <v>11</v>
      </c>
      <c r="B255" s="5" t="s">
        <v>12</v>
      </c>
      <c r="C255" s="5" t="s">
        <v>600</v>
      </c>
      <c r="D255" s="5" t="s">
        <v>601</v>
      </c>
      <c r="E255">
        <v>868</v>
      </c>
      <c r="G255">
        <v>138</v>
      </c>
      <c r="H255">
        <v>69</v>
      </c>
      <c r="I255">
        <f t="shared" si="6"/>
        <v>207</v>
      </c>
      <c r="K255" s="10">
        <f t="shared" si="7"/>
        <v>23.847926267281107</v>
      </c>
    </row>
    <row r="256" spans="1:11" ht="12.75">
      <c r="A256" s="5" t="s">
        <v>286</v>
      </c>
      <c r="B256" s="5" t="s">
        <v>22</v>
      </c>
      <c r="C256" s="5" t="s">
        <v>602</v>
      </c>
      <c r="D256" s="5" t="s">
        <v>603</v>
      </c>
      <c r="E256">
        <v>140</v>
      </c>
      <c r="G256">
        <v>41</v>
      </c>
      <c r="H256">
        <v>20</v>
      </c>
      <c r="I256">
        <f t="shared" si="6"/>
        <v>61</v>
      </c>
      <c r="K256" s="10">
        <f t="shared" si="7"/>
        <v>43.57142857142857</v>
      </c>
    </row>
    <row r="257" spans="1:11" ht="12.75">
      <c r="A257" s="5" t="s">
        <v>89</v>
      </c>
      <c r="B257" s="5" t="s">
        <v>12</v>
      </c>
      <c r="C257" s="5" t="s">
        <v>604</v>
      </c>
      <c r="D257" s="5" t="s">
        <v>605</v>
      </c>
      <c r="E257">
        <v>1039</v>
      </c>
      <c r="G257">
        <v>130</v>
      </c>
      <c r="H257">
        <v>81</v>
      </c>
      <c r="I257">
        <f t="shared" si="6"/>
        <v>211</v>
      </c>
      <c r="K257" s="10">
        <f t="shared" si="7"/>
        <v>20.307988450433108</v>
      </c>
    </row>
    <row r="258" spans="1:11" ht="12.75">
      <c r="A258" s="5" t="s">
        <v>430</v>
      </c>
      <c r="B258" s="5" t="s">
        <v>26</v>
      </c>
      <c r="C258" s="5" t="s">
        <v>606</v>
      </c>
      <c r="D258" s="5" t="s">
        <v>607</v>
      </c>
      <c r="E258">
        <v>775</v>
      </c>
      <c r="G258">
        <v>156</v>
      </c>
      <c r="H258">
        <v>73</v>
      </c>
      <c r="I258">
        <f t="shared" si="6"/>
        <v>229</v>
      </c>
      <c r="K258" s="10">
        <f t="shared" si="7"/>
        <v>29.548387096774192</v>
      </c>
    </row>
    <row r="259" spans="1:11" ht="12.75">
      <c r="A259" s="5" t="s">
        <v>435</v>
      </c>
      <c r="B259" s="5" t="s">
        <v>12</v>
      </c>
      <c r="C259" s="5" t="s">
        <v>608</v>
      </c>
      <c r="D259" s="5" t="s">
        <v>609</v>
      </c>
      <c r="E259">
        <v>2269</v>
      </c>
      <c r="G259">
        <v>210</v>
      </c>
      <c r="H259">
        <v>122</v>
      </c>
      <c r="I259">
        <f t="shared" si="6"/>
        <v>332</v>
      </c>
      <c r="K259" s="10">
        <f t="shared" si="7"/>
        <v>14.631996474217718</v>
      </c>
    </row>
    <row r="260" spans="1:11" ht="12.75">
      <c r="A260" s="5" t="s">
        <v>15</v>
      </c>
      <c r="B260" s="5" t="s">
        <v>12</v>
      </c>
      <c r="C260" s="5" t="s">
        <v>610</v>
      </c>
      <c r="D260" s="5" t="s">
        <v>611</v>
      </c>
      <c r="E260">
        <v>1870</v>
      </c>
      <c r="G260">
        <v>952</v>
      </c>
      <c r="H260">
        <v>205</v>
      </c>
      <c r="I260">
        <f t="shared" si="6"/>
        <v>1157</v>
      </c>
      <c r="K260" s="10">
        <f t="shared" si="7"/>
        <v>61.8716577540107</v>
      </c>
    </row>
    <row r="261" spans="1:11" ht="12.75">
      <c r="A261" s="5" t="s">
        <v>112</v>
      </c>
      <c r="B261" s="5" t="s">
        <v>53</v>
      </c>
      <c r="C261" s="5" t="s">
        <v>612</v>
      </c>
      <c r="D261" s="5" t="s">
        <v>613</v>
      </c>
      <c r="E261">
        <v>3707</v>
      </c>
      <c r="G261">
        <v>277</v>
      </c>
      <c r="H261">
        <v>93</v>
      </c>
      <c r="I261">
        <f t="shared" si="6"/>
        <v>370</v>
      </c>
      <c r="K261" s="10">
        <f t="shared" si="7"/>
        <v>9.981116806042623</v>
      </c>
    </row>
    <row r="262" spans="1:11" ht="12.75">
      <c r="A262" s="5" t="s">
        <v>435</v>
      </c>
      <c r="B262" s="5" t="s">
        <v>12</v>
      </c>
      <c r="C262" s="5" t="s">
        <v>614</v>
      </c>
      <c r="D262" s="5" t="s">
        <v>615</v>
      </c>
      <c r="E262">
        <v>783</v>
      </c>
      <c r="G262">
        <v>163</v>
      </c>
      <c r="H262">
        <v>72</v>
      </c>
      <c r="I262">
        <f t="shared" si="6"/>
        <v>235</v>
      </c>
      <c r="K262" s="10">
        <f t="shared" si="7"/>
        <v>30.01277139208174</v>
      </c>
    </row>
    <row r="263" spans="1:11" ht="12.75">
      <c r="A263" s="5" t="s">
        <v>442</v>
      </c>
      <c r="B263" s="5" t="s">
        <v>22</v>
      </c>
      <c r="C263" s="5" t="s">
        <v>616</v>
      </c>
      <c r="D263" s="5" t="s">
        <v>617</v>
      </c>
      <c r="E263">
        <v>587</v>
      </c>
      <c r="G263">
        <v>150</v>
      </c>
      <c r="H263">
        <v>60</v>
      </c>
      <c r="I263">
        <f t="shared" si="6"/>
        <v>210</v>
      </c>
      <c r="K263" s="10">
        <f t="shared" si="7"/>
        <v>35.77512776831346</v>
      </c>
    </row>
    <row r="264" spans="1:11" ht="12.75">
      <c r="A264" s="5" t="s">
        <v>56</v>
      </c>
      <c r="B264" s="5" t="s">
        <v>22</v>
      </c>
      <c r="C264" s="5" t="s">
        <v>618</v>
      </c>
      <c r="D264" s="5" t="s">
        <v>619</v>
      </c>
      <c r="E264">
        <v>189</v>
      </c>
      <c r="G264">
        <v>63</v>
      </c>
      <c r="H264">
        <v>10</v>
      </c>
      <c r="I264">
        <f t="shared" si="6"/>
        <v>73</v>
      </c>
      <c r="K264" s="10">
        <f t="shared" si="7"/>
        <v>38.62433862433862</v>
      </c>
    </row>
    <row r="265" spans="1:11" ht="12.75">
      <c r="A265" s="5" t="s">
        <v>38</v>
      </c>
      <c r="B265" s="5" t="s">
        <v>39</v>
      </c>
      <c r="C265" s="5" t="s">
        <v>620</v>
      </c>
      <c r="D265" s="5" t="s">
        <v>621</v>
      </c>
      <c r="E265">
        <v>542</v>
      </c>
      <c r="G265">
        <v>298</v>
      </c>
      <c r="H265">
        <v>36</v>
      </c>
      <c r="I265">
        <f aca="true" t="shared" si="8" ref="I265:I328">(G265+H265)</f>
        <v>334</v>
      </c>
      <c r="K265" s="10">
        <f aca="true" t="shared" si="9" ref="K265:K328">(I265/E265)*100</f>
        <v>61.62361623616236</v>
      </c>
    </row>
    <row r="266" spans="1:11" ht="12.75">
      <c r="A266" s="5" t="s">
        <v>325</v>
      </c>
      <c r="B266" s="5" t="s">
        <v>22</v>
      </c>
      <c r="C266" s="5" t="s">
        <v>622</v>
      </c>
      <c r="D266" s="5" t="s">
        <v>623</v>
      </c>
      <c r="E266">
        <v>694</v>
      </c>
      <c r="G266">
        <v>167</v>
      </c>
      <c r="H266">
        <v>63</v>
      </c>
      <c r="I266">
        <f t="shared" si="8"/>
        <v>230</v>
      </c>
      <c r="K266" s="10">
        <f t="shared" si="9"/>
        <v>33.14121037463977</v>
      </c>
    </row>
    <row r="267" spans="1:11" ht="12.75">
      <c r="A267" s="5" t="s">
        <v>227</v>
      </c>
      <c r="B267" s="5" t="s">
        <v>96</v>
      </c>
      <c r="C267" s="5" t="s">
        <v>624</v>
      </c>
      <c r="D267" s="5" t="s">
        <v>625</v>
      </c>
      <c r="E267">
        <v>36</v>
      </c>
      <c r="G267">
        <v>14</v>
      </c>
      <c r="H267">
        <v>5</v>
      </c>
      <c r="I267">
        <f t="shared" si="8"/>
        <v>19</v>
      </c>
      <c r="K267" s="10">
        <f t="shared" si="9"/>
        <v>52.77777777777778</v>
      </c>
    </row>
    <row r="268" spans="1:11" ht="12.75">
      <c r="A268" s="5" t="s">
        <v>52</v>
      </c>
      <c r="B268" s="5" t="s">
        <v>53</v>
      </c>
      <c r="C268" s="5" t="s">
        <v>626</v>
      </c>
      <c r="D268" s="5" t="s">
        <v>627</v>
      </c>
      <c r="E268">
        <v>350</v>
      </c>
      <c r="G268">
        <v>41</v>
      </c>
      <c r="H268">
        <v>35</v>
      </c>
      <c r="I268">
        <f t="shared" si="8"/>
        <v>76</v>
      </c>
      <c r="K268" s="10">
        <f t="shared" si="9"/>
        <v>21.714285714285715</v>
      </c>
    </row>
    <row r="269" spans="1:11" ht="12.75">
      <c r="A269" s="5" t="s">
        <v>628</v>
      </c>
      <c r="B269" s="5" t="s">
        <v>96</v>
      </c>
      <c r="C269" s="5" t="s">
        <v>629</v>
      </c>
      <c r="D269" s="5" t="s">
        <v>630</v>
      </c>
      <c r="E269">
        <v>1224</v>
      </c>
      <c r="G269">
        <v>471</v>
      </c>
      <c r="H269">
        <v>104</v>
      </c>
      <c r="I269">
        <f t="shared" si="8"/>
        <v>575</v>
      </c>
      <c r="K269" s="10">
        <f t="shared" si="9"/>
        <v>46.97712418300654</v>
      </c>
    </row>
    <row r="270" spans="1:11" ht="12.75">
      <c r="A270" s="5" t="s">
        <v>18</v>
      </c>
      <c r="B270" s="5" t="s">
        <v>19</v>
      </c>
      <c r="C270" s="5" t="s">
        <v>631</v>
      </c>
      <c r="D270" s="5" t="s">
        <v>632</v>
      </c>
      <c r="E270">
        <v>376</v>
      </c>
      <c r="G270">
        <v>53</v>
      </c>
      <c r="H270">
        <v>26</v>
      </c>
      <c r="I270">
        <f t="shared" si="8"/>
        <v>79</v>
      </c>
      <c r="K270" s="10">
        <f t="shared" si="9"/>
        <v>21.01063829787234</v>
      </c>
    </row>
    <row r="271" spans="1:11" ht="12.75">
      <c r="A271" s="5" t="s">
        <v>397</v>
      </c>
      <c r="B271" s="5" t="s">
        <v>39</v>
      </c>
      <c r="C271" s="5" t="s">
        <v>633</v>
      </c>
      <c r="D271" s="5" t="s">
        <v>634</v>
      </c>
      <c r="E271">
        <v>324</v>
      </c>
      <c r="G271">
        <v>27</v>
      </c>
      <c r="H271">
        <v>40</v>
      </c>
      <c r="I271">
        <f t="shared" si="8"/>
        <v>67</v>
      </c>
      <c r="K271" s="10">
        <f t="shared" si="9"/>
        <v>20.679012345679013</v>
      </c>
    </row>
    <row r="272" spans="1:11" ht="12.75">
      <c r="A272" s="5" t="s">
        <v>81</v>
      </c>
      <c r="B272" s="5" t="s">
        <v>56</v>
      </c>
      <c r="C272" s="5" t="s">
        <v>635</v>
      </c>
      <c r="D272" s="5" t="s">
        <v>636</v>
      </c>
      <c r="E272">
        <v>681</v>
      </c>
      <c r="G272">
        <v>150</v>
      </c>
      <c r="H272">
        <v>60</v>
      </c>
      <c r="I272">
        <f t="shared" si="8"/>
        <v>210</v>
      </c>
      <c r="K272" s="10">
        <f t="shared" si="9"/>
        <v>30.837004405286343</v>
      </c>
    </row>
    <row r="273" spans="1:11" ht="12.75">
      <c r="A273" s="5" t="s">
        <v>123</v>
      </c>
      <c r="B273" s="5" t="s">
        <v>124</v>
      </c>
      <c r="C273" s="5" t="s">
        <v>637</v>
      </c>
      <c r="D273" s="5" t="s">
        <v>638</v>
      </c>
      <c r="E273">
        <v>723</v>
      </c>
      <c r="G273">
        <v>135</v>
      </c>
      <c r="H273">
        <v>67</v>
      </c>
      <c r="I273">
        <f t="shared" si="8"/>
        <v>202</v>
      </c>
      <c r="K273" s="10">
        <f t="shared" si="9"/>
        <v>27.93914246196404</v>
      </c>
    </row>
    <row r="274" spans="1:11" ht="12.75">
      <c r="A274" s="5" t="s">
        <v>209</v>
      </c>
      <c r="B274" s="5" t="s">
        <v>8</v>
      </c>
      <c r="C274" s="5" t="s">
        <v>639</v>
      </c>
      <c r="D274" s="5" t="s">
        <v>640</v>
      </c>
      <c r="E274">
        <v>378</v>
      </c>
      <c r="G274">
        <v>57</v>
      </c>
      <c r="H274">
        <v>41</v>
      </c>
      <c r="I274">
        <f t="shared" si="8"/>
        <v>98</v>
      </c>
      <c r="K274" s="10">
        <f t="shared" si="9"/>
        <v>25.925925925925924</v>
      </c>
    </row>
    <row r="275" spans="1:11" ht="12.75">
      <c r="A275" s="5" t="s">
        <v>56</v>
      </c>
      <c r="B275" s="5" t="s">
        <v>22</v>
      </c>
      <c r="C275" s="5" t="s">
        <v>641</v>
      </c>
      <c r="D275" s="5" t="s">
        <v>642</v>
      </c>
      <c r="E275">
        <v>534</v>
      </c>
      <c r="G275">
        <v>121</v>
      </c>
      <c r="H275">
        <v>53</v>
      </c>
      <c r="I275">
        <f t="shared" si="8"/>
        <v>174</v>
      </c>
      <c r="K275" s="10">
        <f t="shared" si="9"/>
        <v>32.58426966292135</v>
      </c>
    </row>
    <row r="276" spans="1:11" ht="12.75">
      <c r="A276" s="5" t="s">
        <v>46</v>
      </c>
      <c r="B276" s="5" t="s">
        <v>12</v>
      </c>
      <c r="C276" s="5" t="s">
        <v>643</v>
      </c>
      <c r="D276" s="5" t="s">
        <v>644</v>
      </c>
      <c r="E276">
        <v>1034</v>
      </c>
      <c r="G276">
        <v>110</v>
      </c>
      <c r="H276">
        <v>51</v>
      </c>
      <c r="I276">
        <f t="shared" si="8"/>
        <v>161</v>
      </c>
      <c r="K276" s="10">
        <f t="shared" si="9"/>
        <v>15.570599613152805</v>
      </c>
    </row>
    <row r="277" spans="1:11" ht="12.75">
      <c r="A277" s="5" t="s">
        <v>184</v>
      </c>
      <c r="B277" s="5" t="s">
        <v>8</v>
      </c>
      <c r="C277" s="5" t="s">
        <v>645</v>
      </c>
      <c r="D277" s="5" t="s">
        <v>646</v>
      </c>
      <c r="E277">
        <v>556</v>
      </c>
      <c r="G277">
        <v>128</v>
      </c>
      <c r="H277">
        <v>57</v>
      </c>
      <c r="I277">
        <f t="shared" si="8"/>
        <v>185</v>
      </c>
      <c r="K277" s="10">
        <f t="shared" si="9"/>
        <v>33.273381294964025</v>
      </c>
    </row>
    <row r="278" spans="1:11" ht="12.75">
      <c r="A278" s="5" t="s">
        <v>306</v>
      </c>
      <c r="B278" s="5" t="s">
        <v>22</v>
      </c>
      <c r="C278" s="5" t="s">
        <v>647</v>
      </c>
      <c r="D278" s="5" t="s">
        <v>648</v>
      </c>
      <c r="E278">
        <v>250</v>
      </c>
      <c r="G278">
        <v>66</v>
      </c>
      <c r="H278">
        <v>19</v>
      </c>
      <c r="I278">
        <f t="shared" si="8"/>
        <v>85</v>
      </c>
      <c r="K278" s="10">
        <f t="shared" si="9"/>
        <v>34</v>
      </c>
    </row>
    <row r="279" spans="1:11" ht="12.75">
      <c r="A279" s="5" t="s">
        <v>580</v>
      </c>
      <c r="B279" s="5" t="s">
        <v>22</v>
      </c>
      <c r="C279" s="5" t="s">
        <v>649</v>
      </c>
      <c r="D279" s="5" t="s">
        <v>650</v>
      </c>
      <c r="E279">
        <v>482</v>
      </c>
      <c r="G279">
        <v>124</v>
      </c>
      <c r="H279">
        <v>70</v>
      </c>
      <c r="I279">
        <f t="shared" si="8"/>
        <v>194</v>
      </c>
      <c r="K279" s="10">
        <f t="shared" si="9"/>
        <v>40.24896265560166</v>
      </c>
    </row>
    <row r="280" spans="1:11" ht="12.75">
      <c r="A280" s="5" t="s">
        <v>593</v>
      </c>
      <c r="B280" s="5" t="s">
        <v>8</v>
      </c>
      <c r="C280" s="5" t="s">
        <v>651</v>
      </c>
      <c r="D280" s="5" t="s">
        <v>652</v>
      </c>
      <c r="E280">
        <v>677</v>
      </c>
      <c r="G280">
        <v>115</v>
      </c>
      <c r="H280">
        <v>62</v>
      </c>
      <c r="I280">
        <f t="shared" si="8"/>
        <v>177</v>
      </c>
      <c r="K280" s="10">
        <f t="shared" si="9"/>
        <v>26.14475627769572</v>
      </c>
    </row>
    <row r="281" spans="1:11" ht="12.75">
      <c r="A281" s="5" t="s">
        <v>59</v>
      </c>
      <c r="B281" s="5" t="s">
        <v>12</v>
      </c>
      <c r="C281" s="5" t="s">
        <v>653</v>
      </c>
      <c r="D281" s="5" t="s">
        <v>654</v>
      </c>
      <c r="E281">
        <v>1340</v>
      </c>
      <c r="G281">
        <v>437</v>
      </c>
      <c r="H281">
        <v>178</v>
      </c>
      <c r="I281">
        <f t="shared" si="8"/>
        <v>615</v>
      </c>
      <c r="K281" s="10">
        <f t="shared" si="9"/>
        <v>45.8955223880597</v>
      </c>
    </row>
    <row r="282" spans="1:11" ht="12.75">
      <c r="A282" s="5" t="s">
        <v>580</v>
      </c>
      <c r="B282" s="5" t="s">
        <v>22</v>
      </c>
      <c r="C282" s="5" t="s">
        <v>655</v>
      </c>
      <c r="D282" s="5" t="s">
        <v>656</v>
      </c>
      <c r="E282">
        <v>374</v>
      </c>
      <c r="G282">
        <v>95</v>
      </c>
      <c r="H282">
        <v>49</v>
      </c>
      <c r="I282">
        <f t="shared" si="8"/>
        <v>144</v>
      </c>
      <c r="K282" s="10">
        <f t="shared" si="9"/>
        <v>38.50267379679144</v>
      </c>
    </row>
    <row r="283" spans="1:11" ht="12.75">
      <c r="A283" s="5" t="s">
        <v>70</v>
      </c>
      <c r="B283" s="5" t="s">
        <v>19</v>
      </c>
      <c r="C283" s="5" t="s">
        <v>657</v>
      </c>
      <c r="D283" s="5" t="s">
        <v>658</v>
      </c>
      <c r="E283">
        <v>200</v>
      </c>
      <c r="G283">
        <v>65</v>
      </c>
      <c r="H283">
        <v>7</v>
      </c>
      <c r="I283">
        <f t="shared" si="8"/>
        <v>72</v>
      </c>
      <c r="K283" s="10">
        <f t="shared" si="9"/>
        <v>36</v>
      </c>
    </row>
    <row r="284" spans="1:11" ht="12.75">
      <c r="A284" s="5" t="s">
        <v>35</v>
      </c>
      <c r="B284" s="5" t="s">
        <v>22</v>
      </c>
      <c r="C284" s="5" t="s">
        <v>659</v>
      </c>
      <c r="D284" s="5" t="s">
        <v>660</v>
      </c>
      <c r="E284">
        <v>178</v>
      </c>
      <c r="G284">
        <v>63</v>
      </c>
      <c r="H284">
        <v>27</v>
      </c>
      <c r="I284">
        <f t="shared" si="8"/>
        <v>90</v>
      </c>
      <c r="K284" s="10">
        <f t="shared" si="9"/>
        <v>50.56179775280899</v>
      </c>
    </row>
    <row r="285" spans="1:11" ht="12.75">
      <c r="A285" s="5" t="s">
        <v>62</v>
      </c>
      <c r="B285" s="5" t="s">
        <v>19</v>
      </c>
      <c r="C285" s="5" t="s">
        <v>661</v>
      </c>
      <c r="D285" s="5" t="s">
        <v>662</v>
      </c>
      <c r="E285">
        <v>1531</v>
      </c>
      <c r="G285">
        <v>201</v>
      </c>
      <c r="H285">
        <v>99</v>
      </c>
      <c r="I285">
        <f t="shared" si="8"/>
        <v>300</v>
      </c>
      <c r="K285" s="10">
        <f t="shared" si="9"/>
        <v>19.59503592423253</v>
      </c>
    </row>
    <row r="286" spans="1:11" ht="12.75">
      <c r="A286" s="5" t="s">
        <v>455</v>
      </c>
      <c r="B286" s="5" t="s">
        <v>26</v>
      </c>
      <c r="C286" s="5" t="s">
        <v>663</v>
      </c>
      <c r="D286" s="5" t="s">
        <v>664</v>
      </c>
      <c r="E286">
        <v>251</v>
      </c>
      <c r="G286">
        <v>92</v>
      </c>
      <c r="H286">
        <v>29</v>
      </c>
      <c r="I286">
        <f t="shared" si="8"/>
        <v>121</v>
      </c>
      <c r="K286" s="10">
        <f t="shared" si="9"/>
        <v>48.20717131474104</v>
      </c>
    </row>
    <row r="287" spans="1:11" ht="12.75">
      <c r="A287" s="5" t="s">
        <v>141</v>
      </c>
      <c r="B287" s="5" t="s">
        <v>8</v>
      </c>
      <c r="C287" s="5" t="s">
        <v>665</v>
      </c>
      <c r="D287" s="5" t="s">
        <v>666</v>
      </c>
      <c r="E287">
        <v>386</v>
      </c>
      <c r="G287">
        <v>53</v>
      </c>
      <c r="H287">
        <v>39</v>
      </c>
      <c r="I287">
        <f t="shared" si="8"/>
        <v>92</v>
      </c>
      <c r="K287" s="10">
        <f t="shared" si="9"/>
        <v>23.83419689119171</v>
      </c>
    </row>
    <row r="288" spans="1:11" ht="12.75">
      <c r="A288" s="5" t="s">
        <v>389</v>
      </c>
      <c r="B288" s="5" t="s">
        <v>124</v>
      </c>
      <c r="C288" s="5" t="s">
        <v>667</v>
      </c>
      <c r="D288" s="5" t="s">
        <v>668</v>
      </c>
      <c r="E288">
        <v>1078</v>
      </c>
      <c r="G288">
        <v>183</v>
      </c>
      <c r="H288">
        <v>87</v>
      </c>
      <c r="I288">
        <f t="shared" si="8"/>
        <v>270</v>
      </c>
      <c r="K288" s="10">
        <f t="shared" si="9"/>
        <v>25.04638218923933</v>
      </c>
    </row>
    <row r="289" spans="1:11" ht="12.75">
      <c r="A289" s="5" t="s">
        <v>191</v>
      </c>
      <c r="B289" s="5" t="s">
        <v>56</v>
      </c>
      <c r="C289" s="5" t="s">
        <v>669</v>
      </c>
      <c r="D289" s="5" t="s">
        <v>670</v>
      </c>
      <c r="E289">
        <v>1018</v>
      </c>
      <c r="G289">
        <v>370</v>
      </c>
      <c r="H289">
        <v>84</v>
      </c>
      <c r="I289">
        <f t="shared" si="8"/>
        <v>454</v>
      </c>
      <c r="K289" s="10">
        <f t="shared" si="9"/>
        <v>44.59724950884086</v>
      </c>
    </row>
    <row r="290" spans="1:11" ht="12.75">
      <c r="A290" s="5" t="s">
        <v>671</v>
      </c>
      <c r="B290" s="5" t="s">
        <v>124</v>
      </c>
      <c r="C290" s="5" t="s">
        <v>672</v>
      </c>
      <c r="D290" s="5" t="s">
        <v>673</v>
      </c>
      <c r="E290">
        <v>869</v>
      </c>
      <c r="G290">
        <v>180</v>
      </c>
      <c r="H290">
        <v>49</v>
      </c>
      <c r="I290">
        <f t="shared" si="8"/>
        <v>229</v>
      </c>
      <c r="K290" s="10">
        <f t="shared" si="9"/>
        <v>26.352128883774455</v>
      </c>
    </row>
    <row r="291" spans="1:11" ht="12.75">
      <c r="A291" s="5" t="s">
        <v>320</v>
      </c>
      <c r="B291" s="5" t="s">
        <v>56</v>
      </c>
      <c r="C291" s="5" t="s">
        <v>674</v>
      </c>
      <c r="D291" s="5" t="s">
        <v>675</v>
      </c>
      <c r="E291">
        <v>377</v>
      </c>
      <c r="G291">
        <v>106</v>
      </c>
      <c r="H291">
        <v>52</v>
      </c>
      <c r="I291">
        <f t="shared" si="8"/>
        <v>158</v>
      </c>
      <c r="K291" s="10">
        <f t="shared" si="9"/>
        <v>41.90981432360743</v>
      </c>
    </row>
    <row r="292" spans="1:11" ht="12.75">
      <c r="A292" s="5" t="s">
        <v>430</v>
      </c>
      <c r="B292" s="5" t="s">
        <v>26</v>
      </c>
      <c r="C292" s="5" t="s">
        <v>676</v>
      </c>
      <c r="D292" s="5" t="s">
        <v>677</v>
      </c>
      <c r="E292">
        <v>697</v>
      </c>
      <c r="G292">
        <v>166</v>
      </c>
      <c r="H292">
        <v>45</v>
      </c>
      <c r="I292">
        <f t="shared" si="8"/>
        <v>211</v>
      </c>
      <c r="K292" s="10">
        <f t="shared" si="9"/>
        <v>30.272596843615496</v>
      </c>
    </row>
    <row r="293" spans="1:11" ht="12.75">
      <c r="A293" s="5" t="s">
        <v>123</v>
      </c>
      <c r="B293" s="5" t="s">
        <v>124</v>
      </c>
      <c r="C293" s="5" t="s">
        <v>678</v>
      </c>
      <c r="D293" s="5" t="s">
        <v>679</v>
      </c>
      <c r="E293">
        <v>1017</v>
      </c>
      <c r="G293">
        <v>190</v>
      </c>
      <c r="H293">
        <v>91</v>
      </c>
      <c r="I293">
        <f t="shared" si="8"/>
        <v>281</v>
      </c>
      <c r="K293" s="10">
        <f t="shared" si="9"/>
        <v>27.630285152409044</v>
      </c>
    </row>
    <row r="294" spans="1:11" ht="12.75">
      <c r="A294" s="5" t="s">
        <v>12</v>
      </c>
      <c r="B294" s="5" t="s">
        <v>22</v>
      </c>
      <c r="C294" s="5" t="s">
        <v>680</v>
      </c>
      <c r="D294" s="5" t="s">
        <v>681</v>
      </c>
      <c r="E294">
        <v>648</v>
      </c>
      <c r="G294">
        <v>166</v>
      </c>
      <c r="H294">
        <v>54</v>
      </c>
      <c r="I294">
        <f t="shared" si="8"/>
        <v>220</v>
      </c>
      <c r="K294" s="10">
        <f t="shared" si="9"/>
        <v>33.95061728395062</v>
      </c>
    </row>
    <row r="295" spans="1:11" ht="12.75">
      <c r="A295" s="5" t="s">
        <v>62</v>
      </c>
      <c r="B295" s="5" t="s">
        <v>19</v>
      </c>
      <c r="C295" s="5" t="s">
        <v>682</v>
      </c>
      <c r="D295" s="5" t="s">
        <v>683</v>
      </c>
      <c r="E295">
        <v>13746</v>
      </c>
      <c r="G295">
        <v>5358</v>
      </c>
      <c r="H295">
        <v>1410</v>
      </c>
      <c r="I295">
        <f t="shared" si="8"/>
        <v>6768</v>
      </c>
      <c r="K295" s="10">
        <f t="shared" si="9"/>
        <v>49.236141422959406</v>
      </c>
    </row>
    <row r="296" spans="1:11" ht="12.75">
      <c r="A296" s="5" t="s">
        <v>56</v>
      </c>
      <c r="B296" s="5" t="s">
        <v>22</v>
      </c>
      <c r="C296" s="5" t="s">
        <v>684</v>
      </c>
      <c r="D296" s="5" t="s">
        <v>685</v>
      </c>
      <c r="E296">
        <v>520</v>
      </c>
      <c r="G296">
        <v>145</v>
      </c>
      <c r="H296">
        <v>45</v>
      </c>
      <c r="I296">
        <f t="shared" si="8"/>
        <v>190</v>
      </c>
      <c r="K296" s="10">
        <f t="shared" si="9"/>
        <v>36.53846153846153</v>
      </c>
    </row>
    <row r="297" spans="1:11" ht="12.75">
      <c r="A297" s="5" t="s">
        <v>201</v>
      </c>
      <c r="B297" s="5" t="s">
        <v>22</v>
      </c>
      <c r="C297" s="5" t="s">
        <v>686</v>
      </c>
      <c r="D297" s="5" t="s">
        <v>687</v>
      </c>
      <c r="E297">
        <v>62</v>
      </c>
      <c r="G297">
        <v>22</v>
      </c>
      <c r="H297">
        <v>5</v>
      </c>
      <c r="I297">
        <f t="shared" si="8"/>
        <v>27</v>
      </c>
      <c r="K297" s="10">
        <f t="shared" si="9"/>
        <v>43.54838709677419</v>
      </c>
    </row>
    <row r="298" spans="1:11" ht="12.75">
      <c r="A298" s="5" t="s">
        <v>204</v>
      </c>
      <c r="B298" s="5" t="s">
        <v>30</v>
      </c>
      <c r="C298" s="5" t="s">
        <v>688</v>
      </c>
      <c r="D298" s="5" t="s">
        <v>689</v>
      </c>
      <c r="E298">
        <v>1270</v>
      </c>
      <c r="G298">
        <v>39</v>
      </c>
      <c r="H298">
        <v>37</v>
      </c>
      <c r="I298">
        <f t="shared" si="8"/>
        <v>76</v>
      </c>
      <c r="K298" s="10">
        <f t="shared" si="9"/>
        <v>5.984251968503937</v>
      </c>
    </row>
    <row r="299" spans="1:11" ht="12.75">
      <c r="A299" s="5" t="s">
        <v>151</v>
      </c>
      <c r="B299" s="5" t="s">
        <v>12</v>
      </c>
      <c r="C299" s="5" t="s">
        <v>690</v>
      </c>
      <c r="D299" s="5" t="s">
        <v>691</v>
      </c>
      <c r="E299">
        <v>537</v>
      </c>
      <c r="G299">
        <v>79</v>
      </c>
      <c r="H299">
        <v>53</v>
      </c>
      <c r="I299">
        <f t="shared" si="8"/>
        <v>132</v>
      </c>
      <c r="K299" s="10">
        <f t="shared" si="9"/>
        <v>24.581005586592177</v>
      </c>
    </row>
    <row r="300" spans="1:11" ht="12.75">
      <c r="A300" s="5" t="s">
        <v>559</v>
      </c>
      <c r="B300" s="5" t="s">
        <v>22</v>
      </c>
      <c r="C300" s="5" t="s">
        <v>692</v>
      </c>
      <c r="D300" s="5" t="s">
        <v>693</v>
      </c>
      <c r="E300">
        <v>737</v>
      </c>
      <c r="G300">
        <v>125</v>
      </c>
      <c r="H300">
        <v>67</v>
      </c>
      <c r="I300">
        <f t="shared" si="8"/>
        <v>192</v>
      </c>
      <c r="K300" s="10">
        <f t="shared" si="9"/>
        <v>26.051560379918588</v>
      </c>
    </row>
    <row r="301" spans="1:11" ht="12.75">
      <c r="A301" s="5" t="s">
        <v>325</v>
      </c>
      <c r="B301" s="5" t="s">
        <v>22</v>
      </c>
      <c r="C301" s="5" t="s">
        <v>694</v>
      </c>
      <c r="D301" s="5" t="s">
        <v>695</v>
      </c>
      <c r="E301">
        <v>583</v>
      </c>
      <c r="G301">
        <v>178</v>
      </c>
      <c r="H301">
        <v>76</v>
      </c>
      <c r="I301">
        <f t="shared" si="8"/>
        <v>254</v>
      </c>
      <c r="K301" s="10">
        <f t="shared" si="9"/>
        <v>43.56775300171527</v>
      </c>
    </row>
    <row r="302" spans="1:11" ht="12.75">
      <c r="A302" s="5" t="s">
        <v>191</v>
      </c>
      <c r="B302" s="5" t="s">
        <v>56</v>
      </c>
      <c r="C302" s="5" t="s">
        <v>696</v>
      </c>
      <c r="D302" s="5" t="s">
        <v>697</v>
      </c>
      <c r="E302">
        <v>205</v>
      </c>
      <c r="G302">
        <v>74</v>
      </c>
      <c r="H302">
        <v>19</v>
      </c>
      <c r="I302">
        <f t="shared" si="8"/>
        <v>93</v>
      </c>
      <c r="K302" s="10">
        <f t="shared" si="9"/>
        <v>45.36585365853659</v>
      </c>
    </row>
    <row r="303" spans="1:11" ht="12.75">
      <c r="A303" s="5" t="s">
        <v>362</v>
      </c>
      <c r="B303" s="5" t="s">
        <v>8</v>
      </c>
      <c r="C303" s="5" t="s">
        <v>698</v>
      </c>
      <c r="D303" s="5" t="s">
        <v>699</v>
      </c>
      <c r="E303">
        <v>1610</v>
      </c>
      <c r="G303">
        <v>520</v>
      </c>
      <c r="H303">
        <v>161</v>
      </c>
      <c r="I303">
        <f t="shared" si="8"/>
        <v>681</v>
      </c>
      <c r="K303" s="10">
        <f t="shared" si="9"/>
        <v>42.29813664596273</v>
      </c>
    </row>
    <row r="304" spans="1:11" ht="12.75">
      <c r="A304" s="5" t="s">
        <v>389</v>
      </c>
      <c r="B304" s="5" t="s">
        <v>124</v>
      </c>
      <c r="C304" s="5" t="s">
        <v>700</v>
      </c>
      <c r="D304" s="5" t="s">
        <v>701</v>
      </c>
      <c r="E304">
        <v>622</v>
      </c>
      <c r="G304">
        <v>122</v>
      </c>
      <c r="H304">
        <v>77</v>
      </c>
      <c r="I304">
        <f t="shared" si="8"/>
        <v>199</v>
      </c>
      <c r="K304" s="10">
        <f t="shared" si="9"/>
        <v>31.9935691318328</v>
      </c>
    </row>
    <row r="305" spans="1:11" ht="12.75">
      <c r="A305" s="5" t="s">
        <v>246</v>
      </c>
      <c r="B305" s="5" t="s">
        <v>39</v>
      </c>
      <c r="C305" s="5" t="s">
        <v>702</v>
      </c>
      <c r="D305" s="5" t="s">
        <v>703</v>
      </c>
      <c r="E305">
        <v>552</v>
      </c>
      <c r="G305">
        <v>97</v>
      </c>
      <c r="H305">
        <v>44</v>
      </c>
      <c r="I305">
        <f t="shared" si="8"/>
        <v>141</v>
      </c>
      <c r="K305" s="10">
        <f t="shared" si="9"/>
        <v>25.543478260869566</v>
      </c>
    </row>
    <row r="306" spans="1:11" ht="12.75">
      <c r="A306" s="5" t="s">
        <v>59</v>
      </c>
      <c r="B306" s="5" t="s">
        <v>12</v>
      </c>
      <c r="C306" s="5" t="s">
        <v>704</v>
      </c>
      <c r="D306" s="5" t="s">
        <v>705</v>
      </c>
      <c r="E306">
        <v>5934</v>
      </c>
      <c r="G306">
        <v>894</v>
      </c>
      <c r="H306">
        <v>398</v>
      </c>
      <c r="I306">
        <f t="shared" si="8"/>
        <v>1292</v>
      </c>
      <c r="K306" s="10">
        <f t="shared" si="9"/>
        <v>21.77283451297607</v>
      </c>
    </row>
    <row r="307" spans="1:11" ht="12.75">
      <c r="A307" s="5" t="s">
        <v>201</v>
      </c>
      <c r="B307" s="5" t="s">
        <v>22</v>
      </c>
      <c r="C307" s="5" t="s">
        <v>706</v>
      </c>
      <c r="D307" s="5" t="s">
        <v>707</v>
      </c>
      <c r="E307">
        <v>1997</v>
      </c>
      <c r="G307">
        <v>480</v>
      </c>
      <c r="H307">
        <v>168</v>
      </c>
      <c r="I307">
        <f t="shared" si="8"/>
        <v>648</v>
      </c>
      <c r="K307" s="10">
        <f t="shared" si="9"/>
        <v>32.44867300951427</v>
      </c>
    </row>
    <row r="308" spans="1:11" ht="12.75">
      <c r="A308" s="5" t="s">
        <v>386</v>
      </c>
      <c r="B308" s="5" t="s">
        <v>22</v>
      </c>
      <c r="C308" s="5" t="s">
        <v>708</v>
      </c>
      <c r="D308" s="5" t="s">
        <v>709</v>
      </c>
      <c r="E308">
        <v>1248</v>
      </c>
      <c r="G308">
        <v>194</v>
      </c>
      <c r="H308">
        <v>91</v>
      </c>
      <c r="I308">
        <f t="shared" si="8"/>
        <v>285</v>
      </c>
      <c r="K308" s="10">
        <f t="shared" si="9"/>
        <v>22.83653846153846</v>
      </c>
    </row>
    <row r="309" spans="1:11" ht="12.75">
      <c r="A309" s="5" t="s">
        <v>29</v>
      </c>
      <c r="B309" s="5" t="s">
        <v>30</v>
      </c>
      <c r="C309" s="5" t="s">
        <v>710</v>
      </c>
      <c r="D309" s="5" t="s">
        <v>711</v>
      </c>
      <c r="E309">
        <v>408</v>
      </c>
      <c r="G309">
        <v>54</v>
      </c>
      <c r="H309">
        <v>13</v>
      </c>
      <c r="I309">
        <f t="shared" si="8"/>
        <v>67</v>
      </c>
      <c r="K309" s="10">
        <f t="shared" si="9"/>
        <v>16.42156862745098</v>
      </c>
    </row>
    <row r="310" spans="1:11" ht="12.75">
      <c r="A310" s="5" t="s">
        <v>628</v>
      </c>
      <c r="B310" s="5" t="s">
        <v>96</v>
      </c>
      <c r="C310" s="5" t="s">
        <v>712</v>
      </c>
      <c r="D310" s="5" t="s">
        <v>713</v>
      </c>
      <c r="E310">
        <v>268</v>
      </c>
      <c r="G310">
        <v>19</v>
      </c>
      <c r="H310">
        <v>30</v>
      </c>
      <c r="I310">
        <f t="shared" si="8"/>
        <v>49</v>
      </c>
      <c r="K310" s="10">
        <f t="shared" si="9"/>
        <v>18.28358208955224</v>
      </c>
    </row>
    <row r="311" spans="1:11" ht="12.75">
      <c r="A311" s="5" t="s">
        <v>556</v>
      </c>
      <c r="B311" s="5" t="s">
        <v>39</v>
      </c>
      <c r="C311" s="5" t="s">
        <v>714</v>
      </c>
      <c r="D311" s="5" t="s">
        <v>715</v>
      </c>
      <c r="E311">
        <v>719</v>
      </c>
      <c r="G311">
        <v>136</v>
      </c>
      <c r="H311">
        <v>91</v>
      </c>
      <c r="I311">
        <f t="shared" si="8"/>
        <v>227</v>
      </c>
      <c r="K311" s="10">
        <f t="shared" si="9"/>
        <v>31.571627260083453</v>
      </c>
    </row>
    <row r="312" spans="1:11" ht="12.75">
      <c r="A312" s="5" t="s">
        <v>12</v>
      </c>
      <c r="B312" s="5" t="s">
        <v>22</v>
      </c>
      <c r="C312" s="5" t="s">
        <v>716</v>
      </c>
      <c r="D312" s="5" t="s">
        <v>717</v>
      </c>
      <c r="E312">
        <v>2214</v>
      </c>
      <c r="G312">
        <v>1075</v>
      </c>
      <c r="H312">
        <v>237</v>
      </c>
      <c r="I312">
        <f t="shared" si="8"/>
        <v>1312</v>
      </c>
      <c r="K312" s="10">
        <f t="shared" si="9"/>
        <v>59.25925925925925</v>
      </c>
    </row>
    <row r="313" spans="1:11" ht="12.75">
      <c r="A313" s="5" t="s">
        <v>559</v>
      </c>
      <c r="B313" s="5" t="s">
        <v>22</v>
      </c>
      <c r="C313" s="5" t="s">
        <v>718</v>
      </c>
      <c r="D313" s="5" t="s">
        <v>719</v>
      </c>
      <c r="E313">
        <v>104</v>
      </c>
      <c r="G313">
        <v>24</v>
      </c>
      <c r="H313">
        <v>4</v>
      </c>
      <c r="I313">
        <f t="shared" si="8"/>
        <v>28</v>
      </c>
      <c r="K313" s="10">
        <f t="shared" si="9"/>
        <v>26.923076923076923</v>
      </c>
    </row>
    <row r="314" spans="1:11" ht="12.75">
      <c r="A314" s="5" t="s">
        <v>11</v>
      </c>
      <c r="B314" s="5" t="s">
        <v>12</v>
      </c>
      <c r="C314" s="5" t="s">
        <v>720</v>
      </c>
      <c r="D314" s="5" t="s">
        <v>721</v>
      </c>
      <c r="E314">
        <v>899</v>
      </c>
      <c r="G314">
        <v>251</v>
      </c>
      <c r="H314">
        <v>68</v>
      </c>
      <c r="I314">
        <f t="shared" si="8"/>
        <v>319</v>
      </c>
      <c r="K314" s="10">
        <f t="shared" si="9"/>
        <v>35.483870967741936</v>
      </c>
    </row>
    <row r="315" spans="1:11" ht="12.75">
      <c r="A315" s="5" t="s">
        <v>53</v>
      </c>
      <c r="B315" s="5" t="s">
        <v>8</v>
      </c>
      <c r="C315" s="5" t="s">
        <v>722</v>
      </c>
      <c r="D315" s="5" t="s">
        <v>723</v>
      </c>
      <c r="E315">
        <v>498</v>
      </c>
      <c r="G315">
        <v>61</v>
      </c>
      <c r="H315">
        <v>40</v>
      </c>
      <c r="I315">
        <f t="shared" si="8"/>
        <v>101</v>
      </c>
      <c r="K315" s="10">
        <f t="shared" si="9"/>
        <v>20.281124497991968</v>
      </c>
    </row>
    <row r="316" spans="1:11" ht="12.75">
      <c r="A316" s="5" t="s">
        <v>386</v>
      </c>
      <c r="B316" s="5" t="s">
        <v>22</v>
      </c>
      <c r="C316" s="5" t="s">
        <v>724</v>
      </c>
      <c r="D316" s="5" t="s">
        <v>725</v>
      </c>
      <c r="E316">
        <v>131</v>
      </c>
      <c r="G316">
        <v>34</v>
      </c>
      <c r="H316">
        <v>27</v>
      </c>
      <c r="I316">
        <f t="shared" si="8"/>
        <v>61</v>
      </c>
      <c r="K316" s="10">
        <f t="shared" si="9"/>
        <v>46.56488549618321</v>
      </c>
    </row>
    <row r="317" spans="1:11" ht="12.75">
      <c r="A317" s="5" t="s">
        <v>107</v>
      </c>
      <c r="B317" s="5" t="s">
        <v>30</v>
      </c>
      <c r="C317" s="5" t="s">
        <v>726</v>
      </c>
      <c r="D317" s="5" t="s">
        <v>727</v>
      </c>
      <c r="E317">
        <v>888</v>
      </c>
      <c r="G317">
        <v>168</v>
      </c>
      <c r="H317">
        <v>44</v>
      </c>
      <c r="I317">
        <f t="shared" si="8"/>
        <v>212</v>
      </c>
      <c r="K317" s="10">
        <f t="shared" si="9"/>
        <v>23.873873873873876</v>
      </c>
    </row>
    <row r="318" spans="1:11" ht="12.75">
      <c r="A318" s="5" t="s">
        <v>35</v>
      </c>
      <c r="B318" s="5" t="s">
        <v>22</v>
      </c>
      <c r="C318" s="5" t="s">
        <v>728</v>
      </c>
      <c r="D318" s="5" t="s">
        <v>729</v>
      </c>
      <c r="E318">
        <v>146</v>
      </c>
      <c r="G318">
        <v>40</v>
      </c>
      <c r="H318">
        <v>18</v>
      </c>
      <c r="I318">
        <f t="shared" si="8"/>
        <v>58</v>
      </c>
      <c r="K318" s="10">
        <f t="shared" si="9"/>
        <v>39.726027397260275</v>
      </c>
    </row>
    <row r="319" spans="1:11" ht="12.75">
      <c r="A319" s="5" t="s">
        <v>81</v>
      </c>
      <c r="B319" s="5" t="s">
        <v>56</v>
      </c>
      <c r="C319" s="5" t="s">
        <v>730</v>
      </c>
      <c r="D319" s="5" t="s">
        <v>731</v>
      </c>
      <c r="E319">
        <v>711</v>
      </c>
      <c r="G319">
        <v>45</v>
      </c>
      <c r="H319">
        <v>22</v>
      </c>
      <c r="I319">
        <f t="shared" si="8"/>
        <v>67</v>
      </c>
      <c r="K319" s="10">
        <f t="shared" si="9"/>
        <v>9.423347398030943</v>
      </c>
    </row>
    <row r="320" spans="1:11" ht="12.75">
      <c r="A320" s="5" t="s">
        <v>81</v>
      </c>
      <c r="B320" s="5" t="s">
        <v>56</v>
      </c>
      <c r="C320" s="5" t="s">
        <v>732</v>
      </c>
      <c r="D320" s="5" t="s">
        <v>733</v>
      </c>
      <c r="E320">
        <v>793</v>
      </c>
      <c r="G320">
        <v>104</v>
      </c>
      <c r="H320">
        <v>55</v>
      </c>
      <c r="I320">
        <f t="shared" si="8"/>
        <v>159</v>
      </c>
      <c r="K320" s="10">
        <f t="shared" si="9"/>
        <v>20.05044136191677</v>
      </c>
    </row>
    <row r="321" spans="1:11" ht="12.75">
      <c r="A321" s="5" t="s">
        <v>430</v>
      </c>
      <c r="B321" s="5" t="s">
        <v>26</v>
      </c>
      <c r="C321" s="5" t="s">
        <v>734</v>
      </c>
      <c r="D321" s="5" t="s">
        <v>735</v>
      </c>
      <c r="E321">
        <v>292</v>
      </c>
      <c r="G321">
        <v>82</v>
      </c>
      <c r="H321">
        <v>30</v>
      </c>
      <c r="I321">
        <f t="shared" si="8"/>
        <v>112</v>
      </c>
      <c r="K321" s="10">
        <f t="shared" si="9"/>
        <v>38.35616438356164</v>
      </c>
    </row>
    <row r="322" spans="1:11" ht="12.75">
      <c r="A322" s="5" t="s">
        <v>53</v>
      </c>
      <c r="B322" s="5" t="s">
        <v>8</v>
      </c>
      <c r="C322" s="5" t="s">
        <v>736</v>
      </c>
      <c r="D322" s="5" t="s">
        <v>737</v>
      </c>
      <c r="E322">
        <v>519</v>
      </c>
      <c r="G322">
        <v>76</v>
      </c>
      <c r="H322">
        <v>30</v>
      </c>
      <c r="I322">
        <f t="shared" si="8"/>
        <v>106</v>
      </c>
      <c r="K322" s="10">
        <f t="shared" si="9"/>
        <v>20.423892100192678</v>
      </c>
    </row>
    <row r="323" spans="1:11" ht="12.75">
      <c r="A323" s="5" t="s">
        <v>246</v>
      </c>
      <c r="B323" s="5" t="s">
        <v>39</v>
      </c>
      <c r="C323" s="5" t="s">
        <v>738</v>
      </c>
      <c r="D323" s="5" t="s">
        <v>739</v>
      </c>
      <c r="E323">
        <v>496</v>
      </c>
      <c r="G323">
        <v>36</v>
      </c>
      <c r="H323">
        <v>39</v>
      </c>
      <c r="I323">
        <f t="shared" si="8"/>
        <v>75</v>
      </c>
      <c r="K323" s="10">
        <f t="shared" si="9"/>
        <v>15.120967741935484</v>
      </c>
    </row>
    <row r="324" spans="1:11" ht="12.75">
      <c r="A324" s="5" t="s">
        <v>435</v>
      </c>
      <c r="B324" s="5" t="s">
        <v>12</v>
      </c>
      <c r="C324" s="5" t="s">
        <v>740</v>
      </c>
      <c r="D324" s="5" t="s">
        <v>741</v>
      </c>
      <c r="E324">
        <v>519</v>
      </c>
      <c r="G324">
        <v>115</v>
      </c>
      <c r="H324">
        <v>45</v>
      </c>
      <c r="I324">
        <f t="shared" si="8"/>
        <v>160</v>
      </c>
      <c r="K324" s="10">
        <f t="shared" si="9"/>
        <v>30.828516377649322</v>
      </c>
    </row>
    <row r="325" spans="1:11" ht="12.75">
      <c r="A325" s="5" t="s">
        <v>346</v>
      </c>
      <c r="B325" s="5" t="s">
        <v>22</v>
      </c>
      <c r="C325" s="5" t="s">
        <v>742</v>
      </c>
      <c r="D325" s="5" t="s">
        <v>743</v>
      </c>
      <c r="E325">
        <v>139</v>
      </c>
      <c r="G325">
        <v>41</v>
      </c>
      <c r="H325">
        <v>12</v>
      </c>
      <c r="I325">
        <f t="shared" si="8"/>
        <v>53</v>
      </c>
      <c r="K325" s="10">
        <f t="shared" si="9"/>
        <v>38.1294964028777</v>
      </c>
    </row>
    <row r="326" spans="1:11" ht="12.75">
      <c r="A326" s="5" t="s">
        <v>81</v>
      </c>
      <c r="B326" s="5" t="s">
        <v>56</v>
      </c>
      <c r="C326" s="5" t="s">
        <v>744</v>
      </c>
      <c r="D326" s="5" t="s">
        <v>745</v>
      </c>
      <c r="E326">
        <v>809</v>
      </c>
      <c r="G326">
        <v>62</v>
      </c>
      <c r="H326">
        <v>53</v>
      </c>
      <c r="I326">
        <f t="shared" si="8"/>
        <v>115</v>
      </c>
      <c r="K326" s="10">
        <f t="shared" si="9"/>
        <v>14.215080346106305</v>
      </c>
    </row>
    <row r="327" spans="1:11" ht="12.75">
      <c r="A327" s="5" t="s">
        <v>156</v>
      </c>
      <c r="B327" s="5" t="s">
        <v>8</v>
      </c>
      <c r="C327" s="5" t="s">
        <v>746</v>
      </c>
      <c r="D327" s="5" t="s">
        <v>747</v>
      </c>
      <c r="E327">
        <v>1266</v>
      </c>
      <c r="G327">
        <v>174</v>
      </c>
      <c r="H327">
        <v>109</v>
      </c>
      <c r="I327">
        <f t="shared" si="8"/>
        <v>283</v>
      </c>
      <c r="K327" s="10">
        <f t="shared" si="9"/>
        <v>22.35387045813586</v>
      </c>
    </row>
    <row r="328" spans="1:11" ht="12.75">
      <c r="A328" s="5" t="s">
        <v>120</v>
      </c>
      <c r="B328" s="5" t="s">
        <v>12</v>
      </c>
      <c r="C328" s="5" t="s">
        <v>748</v>
      </c>
      <c r="D328" s="5" t="s">
        <v>749</v>
      </c>
      <c r="E328">
        <v>348</v>
      </c>
      <c r="G328">
        <v>86</v>
      </c>
      <c r="H328">
        <v>26</v>
      </c>
      <c r="I328">
        <f t="shared" si="8"/>
        <v>112</v>
      </c>
      <c r="K328" s="10">
        <f t="shared" si="9"/>
        <v>32.18390804597701</v>
      </c>
    </row>
    <row r="329" spans="1:11" ht="12.75">
      <c r="A329" s="5" t="s">
        <v>59</v>
      </c>
      <c r="B329" s="5" t="s">
        <v>12</v>
      </c>
      <c r="C329" s="5" t="s">
        <v>750</v>
      </c>
      <c r="D329" s="5" t="s">
        <v>751</v>
      </c>
      <c r="E329">
        <v>3755</v>
      </c>
      <c r="G329">
        <v>542</v>
      </c>
      <c r="H329">
        <v>156</v>
      </c>
      <c r="I329">
        <f aca="true" t="shared" si="10" ref="I329:I369">(G329+H329)</f>
        <v>698</v>
      </c>
      <c r="K329" s="10">
        <f aca="true" t="shared" si="11" ref="K329:K370">(I329/E329)*100</f>
        <v>18.58854860186418</v>
      </c>
    </row>
    <row r="330" spans="1:11" ht="12.75">
      <c r="A330" s="5" t="s">
        <v>556</v>
      </c>
      <c r="B330" s="5" t="s">
        <v>39</v>
      </c>
      <c r="C330" s="5" t="s">
        <v>752</v>
      </c>
      <c r="D330" s="5" t="s">
        <v>753</v>
      </c>
      <c r="E330">
        <v>515</v>
      </c>
      <c r="G330">
        <v>98</v>
      </c>
      <c r="H330">
        <v>54</v>
      </c>
      <c r="I330">
        <f t="shared" si="10"/>
        <v>152</v>
      </c>
      <c r="K330" s="10">
        <f t="shared" si="11"/>
        <v>29.514563106796114</v>
      </c>
    </row>
    <row r="331" spans="1:11" ht="12.75">
      <c r="A331" s="5" t="s">
        <v>383</v>
      </c>
      <c r="B331" s="5" t="s">
        <v>26</v>
      </c>
      <c r="C331" s="5" t="s">
        <v>754</v>
      </c>
      <c r="D331" s="5" t="s">
        <v>755</v>
      </c>
      <c r="E331">
        <v>727</v>
      </c>
      <c r="G331">
        <v>188</v>
      </c>
      <c r="H331">
        <v>83</v>
      </c>
      <c r="I331">
        <f t="shared" si="10"/>
        <v>271</v>
      </c>
      <c r="K331" s="10">
        <f t="shared" si="11"/>
        <v>37.27647867950481</v>
      </c>
    </row>
    <row r="332" spans="1:11" ht="12.75">
      <c r="A332" s="5" t="s">
        <v>15</v>
      </c>
      <c r="B332" s="5" t="s">
        <v>12</v>
      </c>
      <c r="C332" s="5" t="s">
        <v>756</v>
      </c>
      <c r="D332" s="5" t="s">
        <v>757</v>
      </c>
      <c r="E332">
        <v>623</v>
      </c>
      <c r="G332">
        <v>49</v>
      </c>
      <c r="H332">
        <v>34</v>
      </c>
      <c r="I332">
        <f t="shared" si="10"/>
        <v>83</v>
      </c>
      <c r="K332" s="10">
        <f t="shared" si="11"/>
        <v>13.32263242375602</v>
      </c>
    </row>
    <row r="333" spans="1:11" ht="12.75">
      <c r="A333" s="5" t="s">
        <v>209</v>
      </c>
      <c r="B333" s="5" t="s">
        <v>8</v>
      </c>
      <c r="C333" s="5" t="s">
        <v>758</v>
      </c>
      <c r="D333" s="5" t="s">
        <v>759</v>
      </c>
      <c r="E333">
        <v>361</v>
      </c>
      <c r="G333">
        <v>63</v>
      </c>
      <c r="H333">
        <v>22</v>
      </c>
      <c r="I333">
        <f t="shared" si="10"/>
        <v>85</v>
      </c>
      <c r="K333" s="10">
        <f t="shared" si="11"/>
        <v>23.545706371191137</v>
      </c>
    </row>
    <row r="334" spans="1:11" ht="12.75">
      <c r="A334" s="5" t="s">
        <v>628</v>
      </c>
      <c r="B334" s="5" t="s">
        <v>96</v>
      </c>
      <c r="C334" s="5" t="s">
        <v>760</v>
      </c>
      <c r="D334" s="5" t="s">
        <v>761</v>
      </c>
      <c r="E334">
        <v>356</v>
      </c>
      <c r="G334">
        <v>143</v>
      </c>
      <c r="H334">
        <v>38</v>
      </c>
      <c r="I334">
        <f t="shared" si="10"/>
        <v>181</v>
      </c>
      <c r="K334" s="10">
        <f t="shared" si="11"/>
        <v>50.84269662921348</v>
      </c>
    </row>
    <row r="335" spans="1:11" ht="12.75">
      <c r="A335" s="5" t="s">
        <v>99</v>
      </c>
      <c r="B335" s="5" t="s">
        <v>30</v>
      </c>
      <c r="C335" s="5" t="s">
        <v>762</v>
      </c>
      <c r="D335" s="5" t="s">
        <v>763</v>
      </c>
      <c r="E335">
        <v>1680</v>
      </c>
      <c r="G335">
        <v>458</v>
      </c>
      <c r="H335">
        <v>107</v>
      </c>
      <c r="I335">
        <f t="shared" si="10"/>
        <v>565</v>
      </c>
      <c r="K335" s="10">
        <f t="shared" si="11"/>
        <v>33.63095238095239</v>
      </c>
    </row>
    <row r="336" spans="1:11" ht="12.75">
      <c r="A336" s="5" t="s">
        <v>525</v>
      </c>
      <c r="B336" s="5" t="s">
        <v>107</v>
      </c>
      <c r="C336" s="5" t="s">
        <v>764</v>
      </c>
      <c r="D336" s="5" t="s">
        <v>765</v>
      </c>
      <c r="E336">
        <v>530</v>
      </c>
      <c r="G336">
        <v>157</v>
      </c>
      <c r="H336">
        <v>38</v>
      </c>
      <c r="I336">
        <f t="shared" si="10"/>
        <v>195</v>
      </c>
      <c r="K336" s="10">
        <f t="shared" si="11"/>
        <v>36.79245283018868</v>
      </c>
    </row>
    <row r="337" spans="1:11" ht="12.75">
      <c r="A337" s="5" t="s">
        <v>580</v>
      </c>
      <c r="B337" s="5" t="s">
        <v>22</v>
      </c>
      <c r="C337" s="5" t="s">
        <v>766</v>
      </c>
      <c r="D337" s="5" t="s">
        <v>767</v>
      </c>
      <c r="E337">
        <v>511</v>
      </c>
      <c r="G337">
        <v>110</v>
      </c>
      <c r="H337">
        <v>64</v>
      </c>
      <c r="I337">
        <f t="shared" si="10"/>
        <v>174</v>
      </c>
      <c r="K337" s="10">
        <f t="shared" si="11"/>
        <v>34.05088062622309</v>
      </c>
    </row>
    <row r="338" spans="1:11" ht="12.75">
      <c r="A338" s="5" t="s">
        <v>81</v>
      </c>
      <c r="B338" s="5" t="s">
        <v>56</v>
      </c>
      <c r="C338" s="5" t="s">
        <v>768</v>
      </c>
      <c r="D338" s="5" t="s">
        <v>769</v>
      </c>
      <c r="E338">
        <v>214</v>
      </c>
      <c r="G338">
        <v>66</v>
      </c>
      <c r="H338">
        <v>31</v>
      </c>
      <c r="I338">
        <f t="shared" si="10"/>
        <v>97</v>
      </c>
      <c r="K338" s="10">
        <f t="shared" si="11"/>
        <v>45.32710280373832</v>
      </c>
    </row>
    <row r="339" spans="1:11" ht="12.75">
      <c r="A339" s="5" t="s">
        <v>222</v>
      </c>
      <c r="B339" s="5" t="s">
        <v>107</v>
      </c>
      <c r="C339" s="5" t="s">
        <v>770</v>
      </c>
      <c r="D339" s="5" t="s">
        <v>771</v>
      </c>
      <c r="E339">
        <v>750</v>
      </c>
      <c r="G339">
        <v>312</v>
      </c>
      <c r="H339">
        <v>70</v>
      </c>
      <c r="I339">
        <f t="shared" si="10"/>
        <v>382</v>
      </c>
      <c r="K339" s="10">
        <f t="shared" si="11"/>
        <v>50.93333333333333</v>
      </c>
    </row>
    <row r="340" spans="1:11" ht="12.75">
      <c r="A340" s="5" t="s">
        <v>53</v>
      </c>
      <c r="B340" s="5" t="s">
        <v>8</v>
      </c>
      <c r="C340" s="5" t="s">
        <v>772</v>
      </c>
      <c r="D340" s="5" t="s">
        <v>773</v>
      </c>
      <c r="E340">
        <v>689</v>
      </c>
      <c r="G340">
        <v>48</v>
      </c>
      <c r="H340">
        <v>50</v>
      </c>
      <c r="I340">
        <f t="shared" si="10"/>
        <v>98</v>
      </c>
      <c r="K340" s="10">
        <f t="shared" si="11"/>
        <v>14.223512336719885</v>
      </c>
    </row>
    <row r="341" spans="1:11" ht="12.75">
      <c r="A341" s="5" t="s">
        <v>392</v>
      </c>
      <c r="B341" s="5" t="s">
        <v>30</v>
      </c>
      <c r="C341" s="5" t="s">
        <v>774</v>
      </c>
      <c r="D341" s="5" t="s">
        <v>775</v>
      </c>
      <c r="E341">
        <v>1766</v>
      </c>
      <c r="G341">
        <v>497</v>
      </c>
      <c r="H341">
        <v>178</v>
      </c>
      <c r="I341">
        <f t="shared" si="10"/>
        <v>675</v>
      </c>
      <c r="K341" s="10">
        <f t="shared" si="11"/>
        <v>38.221970554926386</v>
      </c>
    </row>
    <row r="342" spans="1:11" ht="12.75">
      <c r="A342" s="5" t="s">
        <v>156</v>
      </c>
      <c r="B342" s="5" t="s">
        <v>8</v>
      </c>
      <c r="C342" s="5" t="s">
        <v>776</v>
      </c>
      <c r="D342" s="5" t="s">
        <v>777</v>
      </c>
      <c r="E342">
        <v>10607</v>
      </c>
      <c r="G342">
        <v>4680</v>
      </c>
      <c r="H342">
        <v>1002</v>
      </c>
      <c r="I342">
        <f t="shared" si="10"/>
        <v>5682</v>
      </c>
      <c r="K342" s="10">
        <f t="shared" si="11"/>
        <v>53.568398227585554</v>
      </c>
    </row>
    <row r="343" spans="1:11" ht="12.75">
      <c r="A343" s="5" t="s">
        <v>15</v>
      </c>
      <c r="B343" s="5" t="s">
        <v>12</v>
      </c>
      <c r="C343" s="5" t="s">
        <v>778</v>
      </c>
      <c r="D343" s="5" t="s">
        <v>779</v>
      </c>
      <c r="E343">
        <v>5840</v>
      </c>
      <c r="G343">
        <v>399</v>
      </c>
      <c r="H343">
        <v>116</v>
      </c>
      <c r="I343">
        <f t="shared" si="10"/>
        <v>515</v>
      </c>
      <c r="K343" s="10">
        <f t="shared" si="11"/>
        <v>8.818493150684931</v>
      </c>
    </row>
    <row r="344" spans="1:11" ht="12.75">
      <c r="A344" s="5" t="s">
        <v>53</v>
      </c>
      <c r="B344" s="5" t="s">
        <v>8</v>
      </c>
      <c r="C344" s="5" t="s">
        <v>780</v>
      </c>
      <c r="D344" s="5" t="s">
        <v>781</v>
      </c>
      <c r="E344">
        <v>1997</v>
      </c>
      <c r="G344">
        <v>282</v>
      </c>
      <c r="H344">
        <v>116</v>
      </c>
      <c r="I344">
        <f t="shared" si="10"/>
        <v>398</v>
      </c>
      <c r="K344" s="10">
        <f t="shared" si="11"/>
        <v>19.929894842263394</v>
      </c>
    </row>
    <row r="345" spans="1:11" ht="12.75">
      <c r="A345" s="5" t="s">
        <v>455</v>
      </c>
      <c r="B345" s="5" t="s">
        <v>26</v>
      </c>
      <c r="C345" s="5" t="s">
        <v>782</v>
      </c>
      <c r="D345" s="5" t="s">
        <v>783</v>
      </c>
      <c r="E345">
        <v>627</v>
      </c>
      <c r="G345">
        <v>212</v>
      </c>
      <c r="H345">
        <v>83</v>
      </c>
      <c r="I345">
        <f t="shared" si="10"/>
        <v>295</v>
      </c>
      <c r="K345" s="10">
        <f t="shared" si="11"/>
        <v>47.04944178628389</v>
      </c>
    </row>
    <row r="346" spans="1:11" ht="12.75">
      <c r="A346" s="5" t="s">
        <v>559</v>
      </c>
      <c r="B346" s="5" t="s">
        <v>22</v>
      </c>
      <c r="C346" s="5" t="s">
        <v>784</v>
      </c>
      <c r="D346" s="5" t="s">
        <v>785</v>
      </c>
      <c r="E346">
        <v>1757</v>
      </c>
      <c r="G346">
        <v>391</v>
      </c>
      <c r="H346">
        <v>157</v>
      </c>
      <c r="I346">
        <f t="shared" si="10"/>
        <v>548</v>
      </c>
      <c r="K346" s="10">
        <f t="shared" si="11"/>
        <v>31.189527603870232</v>
      </c>
    </row>
    <row r="347" spans="1:11" ht="12.75">
      <c r="A347" s="5" t="s">
        <v>306</v>
      </c>
      <c r="B347" s="5" t="s">
        <v>22</v>
      </c>
      <c r="C347" s="5" t="s">
        <v>786</v>
      </c>
      <c r="D347" s="5" t="s">
        <v>787</v>
      </c>
      <c r="E347">
        <v>356</v>
      </c>
      <c r="G347">
        <v>83</v>
      </c>
      <c r="H347">
        <v>23</v>
      </c>
      <c r="I347">
        <f t="shared" si="10"/>
        <v>106</v>
      </c>
      <c r="K347" s="10">
        <f t="shared" si="11"/>
        <v>29.775280898876407</v>
      </c>
    </row>
    <row r="348" spans="1:11" ht="12.75">
      <c r="A348" s="5" t="s">
        <v>107</v>
      </c>
      <c r="B348" s="5" t="s">
        <v>30</v>
      </c>
      <c r="C348" s="5" t="s">
        <v>788</v>
      </c>
      <c r="D348" s="5" t="s">
        <v>789</v>
      </c>
      <c r="E348">
        <v>772</v>
      </c>
      <c r="G348">
        <v>81</v>
      </c>
      <c r="H348">
        <v>57</v>
      </c>
      <c r="I348">
        <f t="shared" si="10"/>
        <v>138</v>
      </c>
      <c r="K348" s="10">
        <f t="shared" si="11"/>
        <v>17.875647668393782</v>
      </c>
    </row>
    <row r="349" spans="1:11" ht="12.75">
      <c r="A349" s="5" t="s">
        <v>136</v>
      </c>
      <c r="B349" s="5" t="s">
        <v>107</v>
      </c>
      <c r="C349" s="5" t="s">
        <v>790</v>
      </c>
      <c r="D349" s="5" t="s">
        <v>791</v>
      </c>
      <c r="E349">
        <v>737</v>
      </c>
      <c r="G349">
        <v>244</v>
      </c>
      <c r="H349">
        <v>64</v>
      </c>
      <c r="I349">
        <f t="shared" si="10"/>
        <v>308</v>
      </c>
      <c r="K349" s="10">
        <f t="shared" si="11"/>
        <v>41.7910447761194</v>
      </c>
    </row>
    <row r="350" spans="1:11" ht="12.75">
      <c r="A350" s="5" t="s">
        <v>556</v>
      </c>
      <c r="B350" s="5" t="s">
        <v>39</v>
      </c>
      <c r="C350" s="5" t="s">
        <v>792</v>
      </c>
      <c r="D350" s="5" t="s">
        <v>793</v>
      </c>
      <c r="E350">
        <v>323</v>
      </c>
      <c r="G350">
        <v>78</v>
      </c>
      <c r="H350">
        <v>29</v>
      </c>
      <c r="I350">
        <f t="shared" si="10"/>
        <v>107</v>
      </c>
      <c r="K350" s="10">
        <f t="shared" si="11"/>
        <v>33.126934984520126</v>
      </c>
    </row>
    <row r="351" spans="1:11" ht="12.75">
      <c r="A351" s="5" t="s">
        <v>298</v>
      </c>
      <c r="B351" s="5" t="s">
        <v>39</v>
      </c>
      <c r="C351" s="5" t="s">
        <v>794</v>
      </c>
      <c r="D351" s="5" t="s">
        <v>795</v>
      </c>
      <c r="E351">
        <v>1571</v>
      </c>
      <c r="G351">
        <v>283</v>
      </c>
      <c r="H351">
        <v>109</v>
      </c>
      <c r="I351">
        <f t="shared" si="10"/>
        <v>392</v>
      </c>
      <c r="K351" s="10">
        <f t="shared" si="11"/>
        <v>24.95225970719287</v>
      </c>
    </row>
    <row r="352" spans="1:11" ht="12.75">
      <c r="A352" s="5" t="s">
        <v>59</v>
      </c>
      <c r="B352" s="5" t="s">
        <v>12</v>
      </c>
      <c r="C352" s="5" t="s">
        <v>796</v>
      </c>
      <c r="D352" s="5" t="s">
        <v>797</v>
      </c>
      <c r="E352">
        <v>8720</v>
      </c>
      <c r="G352">
        <v>1144</v>
      </c>
      <c r="H352">
        <v>456</v>
      </c>
      <c r="I352">
        <f t="shared" si="10"/>
        <v>1600</v>
      </c>
      <c r="K352" s="10">
        <f t="shared" si="11"/>
        <v>18.34862385321101</v>
      </c>
    </row>
    <row r="353" spans="1:11" ht="12.75">
      <c r="A353" s="5" t="s">
        <v>267</v>
      </c>
      <c r="B353" s="5" t="s">
        <v>39</v>
      </c>
      <c r="C353" s="5" t="s">
        <v>798</v>
      </c>
      <c r="D353" s="5" t="s">
        <v>799</v>
      </c>
      <c r="E353">
        <v>2904</v>
      </c>
      <c r="G353">
        <v>469</v>
      </c>
      <c r="H353">
        <v>292</v>
      </c>
      <c r="I353">
        <f t="shared" si="10"/>
        <v>761</v>
      </c>
      <c r="K353" s="10">
        <f t="shared" si="11"/>
        <v>26.205234159779618</v>
      </c>
    </row>
    <row r="354" spans="1:11" ht="12.75">
      <c r="A354" s="5" t="s">
        <v>272</v>
      </c>
      <c r="B354" s="5" t="s">
        <v>56</v>
      </c>
      <c r="C354" s="5" t="s">
        <v>800</v>
      </c>
      <c r="D354" s="5" t="s">
        <v>801</v>
      </c>
      <c r="E354">
        <v>497</v>
      </c>
      <c r="G354">
        <v>131</v>
      </c>
      <c r="H354">
        <v>47</v>
      </c>
      <c r="I354">
        <f t="shared" si="10"/>
        <v>178</v>
      </c>
      <c r="K354" s="10">
        <f t="shared" si="11"/>
        <v>35.8148893360161</v>
      </c>
    </row>
    <row r="355" spans="1:11" ht="12.75">
      <c r="A355" s="5" t="s">
        <v>532</v>
      </c>
      <c r="B355" s="5" t="s">
        <v>53</v>
      </c>
      <c r="C355" s="5" t="s">
        <v>802</v>
      </c>
      <c r="D355" s="5" t="s">
        <v>803</v>
      </c>
      <c r="E355">
        <v>1223</v>
      </c>
      <c r="G355">
        <v>459</v>
      </c>
      <c r="H355">
        <v>105</v>
      </c>
      <c r="I355">
        <f t="shared" si="10"/>
        <v>564</v>
      </c>
      <c r="K355" s="10">
        <f t="shared" si="11"/>
        <v>46.116107931316435</v>
      </c>
    </row>
    <row r="356" spans="1:11" ht="12.75">
      <c r="A356" s="5" t="s">
        <v>178</v>
      </c>
      <c r="B356" s="5" t="s">
        <v>124</v>
      </c>
      <c r="C356" s="5" t="s">
        <v>804</v>
      </c>
      <c r="D356" s="5" t="s">
        <v>805</v>
      </c>
      <c r="E356">
        <v>727</v>
      </c>
      <c r="G356">
        <v>91</v>
      </c>
      <c r="H356">
        <v>79</v>
      </c>
      <c r="I356">
        <f t="shared" si="10"/>
        <v>170</v>
      </c>
      <c r="K356" s="10">
        <f t="shared" si="11"/>
        <v>23.383768913342504</v>
      </c>
    </row>
    <row r="357" spans="1:11" ht="12.75">
      <c r="A357" s="5" t="s">
        <v>289</v>
      </c>
      <c r="B357" s="5" t="s">
        <v>8</v>
      </c>
      <c r="C357" s="5" t="s">
        <v>806</v>
      </c>
      <c r="D357" s="5" t="s">
        <v>807</v>
      </c>
      <c r="E357">
        <v>912</v>
      </c>
      <c r="G357">
        <v>173</v>
      </c>
      <c r="H357">
        <v>71</v>
      </c>
      <c r="I357">
        <f t="shared" si="10"/>
        <v>244</v>
      </c>
      <c r="K357" s="10">
        <f t="shared" si="11"/>
        <v>26.75438596491228</v>
      </c>
    </row>
    <row r="358" spans="1:11" ht="12.75">
      <c r="A358" s="5" t="s">
        <v>480</v>
      </c>
      <c r="B358" s="5" t="s">
        <v>19</v>
      </c>
      <c r="C358" s="5" t="s">
        <v>808</v>
      </c>
      <c r="D358" s="5" t="s">
        <v>809</v>
      </c>
      <c r="E358">
        <v>647</v>
      </c>
      <c r="G358">
        <v>209</v>
      </c>
      <c r="H358">
        <v>58</v>
      </c>
      <c r="I358">
        <f t="shared" si="10"/>
        <v>267</v>
      </c>
      <c r="K358" s="10">
        <f t="shared" si="11"/>
        <v>41.26738794435858</v>
      </c>
    </row>
    <row r="359" spans="1:11" ht="12.75">
      <c r="A359" s="5" t="s">
        <v>123</v>
      </c>
      <c r="B359" s="5" t="s">
        <v>124</v>
      </c>
      <c r="C359" s="5" t="s">
        <v>810</v>
      </c>
      <c r="D359" s="5" t="s">
        <v>811</v>
      </c>
      <c r="E359">
        <v>683</v>
      </c>
      <c r="G359">
        <v>256</v>
      </c>
      <c r="H359">
        <v>65</v>
      </c>
      <c r="I359">
        <f t="shared" si="10"/>
        <v>321</v>
      </c>
      <c r="K359" s="10">
        <f t="shared" si="11"/>
        <v>46.99853587115666</v>
      </c>
    </row>
    <row r="360" spans="1:11" ht="12.75">
      <c r="A360" s="5" t="s">
        <v>62</v>
      </c>
      <c r="B360" s="5" t="s">
        <v>19</v>
      </c>
      <c r="C360" s="5" t="s">
        <v>812</v>
      </c>
      <c r="D360" s="5" t="s">
        <v>813</v>
      </c>
      <c r="E360">
        <v>634</v>
      </c>
      <c r="G360">
        <v>137</v>
      </c>
      <c r="H360">
        <v>74</v>
      </c>
      <c r="I360">
        <f t="shared" si="10"/>
        <v>211</v>
      </c>
      <c r="K360" s="10">
        <f t="shared" si="11"/>
        <v>33.2807570977918</v>
      </c>
    </row>
    <row r="361" spans="1:11" ht="12.75">
      <c r="A361" s="5" t="s">
        <v>480</v>
      </c>
      <c r="B361" s="5" t="s">
        <v>19</v>
      </c>
      <c r="C361" s="5" t="s">
        <v>814</v>
      </c>
      <c r="D361" s="5" t="s">
        <v>815</v>
      </c>
      <c r="E361">
        <v>236</v>
      </c>
      <c r="G361">
        <v>85</v>
      </c>
      <c r="H361">
        <v>36</v>
      </c>
      <c r="I361">
        <f t="shared" si="10"/>
        <v>121</v>
      </c>
      <c r="K361" s="10">
        <f t="shared" si="11"/>
        <v>51.271186440677965</v>
      </c>
    </row>
    <row r="362" spans="1:11" ht="12.75">
      <c r="A362" s="5" t="s">
        <v>249</v>
      </c>
      <c r="B362" s="5" t="s">
        <v>30</v>
      </c>
      <c r="C362" s="5" t="s">
        <v>816</v>
      </c>
      <c r="D362" s="5" t="s">
        <v>817</v>
      </c>
      <c r="E362">
        <v>1126</v>
      </c>
      <c r="G362">
        <v>179</v>
      </c>
      <c r="H362">
        <v>36</v>
      </c>
      <c r="I362">
        <f t="shared" si="10"/>
        <v>215</v>
      </c>
      <c r="K362" s="10">
        <f t="shared" si="11"/>
        <v>19.094138543516873</v>
      </c>
    </row>
    <row r="363" spans="1:11" ht="12.75">
      <c r="A363" s="5" t="s">
        <v>532</v>
      </c>
      <c r="B363" s="5" t="s">
        <v>53</v>
      </c>
      <c r="C363" s="5" t="s">
        <v>818</v>
      </c>
      <c r="D363" s="5" t="s">
        <v>819</v>
      </c>
      <c r="E363">
        <v>869</v>
      </c>
      <c r="G363">
        <v>154</v>
      </c>
      <c r="H363">
        <v>93</v>
      </c>
      <c r="I363">
        <f t="shared" si="10"/>
        <v>247</v>
      </c>
      <c r="K363" s="10">
        <f t="shared" si="11"/>
        <v>28.423475258918295</v>
      </c>
    </row>
    <row r="364" spans="1:13" ht="12.75">
      <c r="A364" s="5" t="s">
        <v>525</v>
      </c>
      <c r="B364" s="5" t="s">
        <v>107</v>
      </c>
      <c r="C364" s="5" t="s">
        <v>820</v>
      </c>
      <c r="D364" s="5" t="s">
        <v>821</v>
      </c>
      <c r="E364">
        <v>437</v>
      </c>
      <c r="G364">
        <v>120</v>
      </c>
      <c r="H364">
        <v>62</v>
      </c>
      <c r="I364">
        <f t="shared" si="10"/>
        <v>182</v>
      </c>
      <c r="K364" s="10">
        <f t="shared" si="11"/>
        <v>41.64759725400457</v>
      </c>
      <c r="M364" s="12"/>
    </row>
    <row r="365" spans="1:11" ht="12.75">
      <c r="A365" s="5" t="s">
        <v>279</v>
      </c>
      <c r="B365" s="5" t="s">
        <v>12</v>
      </c>
      <c r="C365" s="5" t="s">
        <v>822</v>
      </c>
      <c r="D365" s="5" t="s">
        <v>823</v>
      </c>
      <c r="E365">
        <v>1723</v>
      </c>
      <c r="G365">
        <v>377</v>
      </c>
      <c r="H365">
        <v>124</v>
      </c>
      <c r="I365">
        <f t="shared" si="10"/>
        <v>501</v>
      </c>
      <c r="K365" s="10">
        <f t="shared" si="11"/>
        <v>29.077190946024377</v>
      </c>
    </row>
    <row r="366" spans="1:11" ht="12.75">
      <c r="A366" s="5" t="s">
        <v>127</v>
      </c>
      <c r="B366" s="5" t="s">
        <v>8</v>
      </c>
      <c r="C366" s="5" t="s">
        <v>824</v>
      </c>
      <c r="D366" s="5" t="s">
        <v>825</v>
      </c>
      <c r="E366">
        <v>145</v>
      </c>
      <c r="G366">
        <v>24</v>
      </c>
      <c r="H366">
        <v>11</v>
      </c>
      <c r="I366">
        <f t="shared" si="10"/>
        <v>35</v>
      </c>
      <c r="K366" s="10">
        <f t="shared" si="11"/>
        <v>24.137931034482758</v>
      </c>
    </row>
    <row r="367" spans="1:11" ht="12.75">
      <c r="A367" s="5" t="s">
        <v>272</v>
      </c>
      <c r="B367" s="5" t="s">
        <v>56</v>
      </c>
      <c r="C367" s="5" t="s">
        <v>826</v>
      </c>
      <c r="D367" s="5" t="s">
        <v>827</v>
      </c>
      <c r="E367">
        <v>487</v>
      </c>
      <c r="G367">
        <v>116</v>
      </c>
      <c r="H367">
        <v>47</v>
      </c>
      <c r="I367">
        <f t="shared" si="10"/>
        <v>163</v>
      </c>
      <c r="K367" s="10">
        <f t="shared" si="11"/>
        <v>33.47022587268994</v>
      </c>
    </row>
    <row r="368" spans="1:11" ht="12.75">
      <c r="A368" s="5" t="s">
        <v>62</v>
      </c>
      <c r="B368" s="5" t="s">
        <v>19</v>
      </c>
      <c r="C368" s="5" t="s">
        <v>828</v>
      </c>
      <c r="D368" s="5" t="s">
        <v>829</v>
      </c>
      <c r="E368">
        <v>648</v>
      </c>
      <c r="G368">
        <v>68</v>
      </c>
      <c r="H368">
        <v>39</v>
      </c>
      <c r="I368">
        <f t="shared" si="10"/>
        <v>107</v>
      </c>
      <c r="K368" s="10">
        <f t="shared" si="11"/>
        <v>16.51234567901235</v>
      </c>
    </row>
    <row r="369" spans="1:11" ht="12.75">
      <c r="A369" s="5" t="s">
        <v>15</v>
      </c>
      <c r="B369" s="5" t="s">
        <v>12</v>
      </c>
      <c r="C369" s="5" t="s">
        <v>830</v>
      </c>
      <c r="D369" s="5" t="s">
        <v>831</v>
      </c>
      <c r="E369">
        <v>1003</v>
      </c>
      <c r="G369">
        <v>351</v>
      </c>
      <c r="H369">
        <v>44</v>
      </c>
      <c r="I369">
        <f t="shared" si="10"/>
        <v>395</v>
      </c>
      <c r="K369" s="10">
        <f t="shared" si="11"/>
        <v>39.38185443668993</v>
      </c>
    </row>
    <row r="370" spans="4:13" s="12" customFormat="1" ht="12.75">
      <c r="D370" s="13" t="s">
        <v>840</v>
      </c>
      <c r="E370" s="12">
        <f>SUM(E8:E369)</f>
        <v>487559</v>
      </c>
      <c r="G370" s="12">
        <f>SUM(G8:G369)</f>
        <v>126858</v>
      </c>
      <c r="H370" s="12">
        <f>SUM(H8:H369)</f>
        <v>39492</v>
      </c>
      <c r="I370" s="12">
        <f>SUM(I8:I369)</f>
        <v>166350</v>
      </c>
      <c r="K370" s="14">
        <f t="shared" si="11"/>
        <v>34.11894765556579</v>
      </c>
      <c r="M370"/>
    </row>
  </sheetData>
  <sheetProtection/>
  <mergeCells count="1">
    <mergeCell ref="G6:I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mhanson</dc:creator>
  <cp:keywords/>
  <dc:description/>
  <cp:lastModifiedBy>mhanson</cp:lastModifiedBy>
  <dcterms:created xsi:type="dcterms:W3CDTF">2009-01-16T16:36:59Z</dcterms:created>
  <dcterms:modified xsi:type="dcterms:W3CDTF">2009-01-16T17:00:30Z</dcterms:modified>
  <cp:category/>
  <cp:version/>
  <cp:contentType/>
  <cp:contentStatus/>
</cp:coreProperties>
</file>