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<sst xmlns="http://schemas.openxmlformats.org/spreadsheetml/2006/main" count="462" uniqueCount="342">
  <si>
    <t>Co</t>
  </si>
  <si>
    <t>County Name</t>
  </si>
  <si>
    <t>AEA</t>
  </si>
  <si>
    <t>Dist</t>
  </si>
  <si>
    <t>District Name</t>
  </si>
  <si>
    <t>Hardin</t>
  </si>
  <si>
    <t xml:space="preserve">AGWSR </t>
  </si>
  <si>
    <t>Iowa</t>
  </si>
  <si>
    <t>PK</t>
  </si>
  <si>
    <t>Guthrie</t>
  </si>
  <si>
    <t>Adair</t>
  </si>
  <si>
    <t>K</t>
  </si>
  <si>
    <t>Dallas</t>
  </si>
  <si>
    <t xml:space="preserve">Adel DeSoto Minburn </t>
  </si>
  <si>
    <t>Plymouth</t>
  </si>
  <si>
    <t xml:space="preserve">Akron Westfield </t>
  </si>
  <si>
    <t>Buena Vista</t>
  </si>
  <si>
    <t>Monroe</t>
  </si>
  <si>
    <t xml:space="preserve">Albia </t>
  </si>
  <si>
    <t>Linn</t>
  </si>
  <si>
    <t>Kossuth</t>
  </si>
  <si>
    <t xml:space="preserve">Algona </t>
  </si>
  <si>
    <t>Allamakee</t>
  </si>
  <si>
    <t>Butler</t>
  </si>
  <si>
    <t xml:space="preserve">Allison-Bristow </t>
  </si>
  <si>
    <t xml:space="preserve">Alta </t>
  </si>
  <si>
    <t>Story</t>
  </si>
  <si>
    <t xml:space="preserve">Ames </t>
  </si>
  <si>
    <t>Jones</t>
  </si>
  <si>
    <t xml:space="preserve">Anamosa </t>
  </si>
  <si>
    <t>Jackson</t>
  </si>
  <si>
    <t>Cass</t>
  </si>
  <si>
    <t>Polk</t>
  </si>
  <si>
    <t xml:space="preserve">Ankeny </t>
  </si>
  <si>
    <t>Woodbury</t>
  </si>
  <si>
    <t>Emmet</t>
  </si>
  <si>
    <t>Crawford</t>
  </si>
  <si>
    <t xml:space="preserve">Ar-We-Va </t>
  </si>
  <si>
    <t xml:space="preserve">Atlantic </t>
  </si>
  <si>
    <t>Audubon</t>
  </si>
  <si>
    <t xml:space="preserve">Audubon </t>
  </si>
  <si>
    <t>Cherokee</t>
  </si>
  <si>
    <t>Pottawattamie</t>
  </si>
  <si>
    <t>Ida</t>
  </si>
  <si>
    <t xml:space="preserve">Battle Creek-Ida Grove </t>
  </si>
  <si>
    <t>Jasper</t>
  </si>
  <si>
    <t>Grundy</t>
  </si>
  <si>
    <t xml:space="preserve">BCLUW </t>
  </si>
  <si>
    <t>Taylor</t>
  </si>
  <si>
    <t>Benton</t>
  </si>
  <si>
    <t>Wright</t>
  </si>
  <si>
    <t xml:space="preserve">Belmond-Klemme </t>
  </si>
  <si>
    <t>Cedar</t>
  </si>
  <si>
    <t>Scott</t>
  </si>
  <si>
    <t xml:space="preserve">Bettendorf </t>
  </si>
  <si>
    <t>Wapello</t>
  </si>
  <si>
    <t xml:space="preserve">Eddyville-Blakesburg </t>
  </si>
  <si>
    <t xml:space="preserve">Bondurant-Farrar </t>
  </si>
  <si>
    <t>Boone</t>
  </si>
  <si>
    <t xml:space="preserve">Boone </t>
  </si>
  <si>
    <t>Sioux</t>
  </si>
  <si>
    <t xml:space="preserve">Boyden-Hull </t>
  </si>
  <si>
    <t>Hancock</t>
  </si>
  <si>
    <t xml:space="preserve">West Hancock </t>
  </si>
  <si>
    <t>Poweshiek</t>
  </si>
  <si>
    <t xml:space="preserve">Brooklyn-Guernsey-Malcom </t>
  </si>
  <si>
    <t>Winnebago</t>
  </si>
  <si>
    <t xml:space="preserve">North Iowa </t>
  </si>
  <si>
    <t>Des Moines</t>
  </si>
  <si>
    <t xml:space="preserve">Burlington </t>
  </si>
  <si>
    <t>Franklin</t>
  </si>
  <si>
    <t xml:space="preserve">CAL </t>
  </si>
  <si>
    <t>Clinton</t>
  </si>
  <si>
    <t xml:space="preserve">Camanche </t>
  </si>
  <si>
    <t xml:space="preserve">Cardinal </t>
  </si>
  <si>
    <t>Warren</t>
  </si>
  <si>
    <t xml:space="preserve">Carlisle </t>
  </si>
  <si>
    <t>Carroll</t>
  </si>
  <si>
    <t xml:space="preserve">Carroll </t>
  </si>
  <si>
    <t>Black Hawk</t>
  </si>
  <si>
    <t xml:space="preserve">Cedar Falls </t>
  </si>
  <si>
    <t xml:space="preserve">Cedar Rapids </t>
  </si>
  <si>
    <t xml:space="preserve">Center Point-Urbana </t>
  </si>
  <si>
    <t>Appanoose</t>
  </si>
  <si>
    <t xml:space="preserve">Centerville </t>
  </si>
  <si>
    <t>Lee</t>
  </si>
  <si>
    <t>Clayton</t>
  </si>
  <si>
    <t>Decatur</t>
  </si>
  <si>
    <t>Lyon</t>
  </si>
  <si>
    <t xml:space="preserve">Central Lyon </t>
  </si>
  <si>
    <t>Lucas</t>
  </si>
  <si>
    <t xml:space="preserve">Chariton </t>
  </si>
  <si>
    <t>Floyd</t>
  </si>
  <si>
    <t xml:space="preserve">Charles City </t>
  </si>
  <si>
    <t xml:space="preserve">Cherokee </t>
  </si>
  <si>
    <t>Page</t>
  </si>
  <si>
    <t xml:space="preserve">Clarinda </t>
  </si>
  <si>
    <t xml:space="preserve">Clarion-Goldfield </t>
  </si>
  <si>
    <t>Clarke</t>
  </si>
  <si>
    <t xml:space="preserve">Clarke </t>
  </si>
  <si>
    <t>Osceola</t>
  </si>
  <si>
    <t xml:space="preserve">Clarksville </t>
  </si>
  <si>
    <t>Clay</t>
  </si>
  <si>
    <t>Johnson</t>
  </si>
  <si>
    <t xml:space="preserve">Clear Creek Amana </t>
  </si>
  <si>
    <t>Cerro Gordo</t>
  </si>
  <si>
    <t xml:space="preserve">Clear Lake </t>
  </si>
  <si>
    <t xml:space="preserve">Clinton </t>
  </si>
  <si>
    <t xml:space="preserve">College </t>
  </si>
  <si>
    <t>Louisa</t>
  </si>
  <si>
    <t xml:space="preserve">Columbus </t>
  </si>
  <si>
    <t xml:space="preserve">Coon Rapids-Bayard </t>
  </si>
  <si>
    <t>Adams</t>
  </si>
  <si>
    <t xml:space="preserve">Corning </t>
  </si>
  <si>
    <t xml:space="preserve">Council Bluffs </t>
  </si>
  <si>
    <t>Union</t>
  </si>
  <si>
    <t xml:space="preserve">Creston </t>
  </si>
  <si>
    <t xml:space="preserve">Dallas Center-Grimes </t>
  </si>
  <si>
    <t xml:space="preserve">Davenport </t>
  </si>
  <si>
    <t>Winneshiek</t>
  </si>
  <si>
    <t xml:space="preserve">Decorah </t>
  </si>
  <si>
    <t xml:space="preserve">Denison </t>
  </si>
  <si>
    <t>Bremer</t>
  </si>
  <si>
    <t xml:space="preserve">Des Moines Independent </t>
  </si>
  <si>
    <t>Ringgold</t>
  </si>
  <si>
    <t xml:space="preserve">Dows </t>
  </si>
  <si>
    <t>Dubuque</t>
  </si>
  <si>
    <t xml:space="preserve">Dubuque </t>
  </si>
  <si>
    <t xml:space="preserve">Dunkerton </t>
  </si>
  <si>
    <t>Harrison</t>
  </si>
  <si>
    <t xml:space="preserve">Boyer Valley </t>
  </si>
  <si>
    <t xml:space="preserve">Eagle Grove </t>
  </si>
  <si>
    <t>Madison</t>
  </si>
  <si>
    <t xml:space="preserve">Earlham </t>
  </si>
  <si>
    <t>Buchanan</t>
  </si>
  <si>
    <t>Greene</t>
  </si>
  <si>
    <t xml:space="preserve">East Greene </t>
  </si>
  <si>
    <t>Marshall</t>
  </si>
  <si>
    <t xml:space="preserve">East Marshall </t>
  </si>
  <si>
    <t xml:space="preserve">East Union </t>
  </si>
  <si>
    <t xml:space="preserve">River Valley </t>
  </si>
  <si>
    <t>Delaware</t>
  </si>
  <si>
    <t xml:space="preserve">Eldora-New Providence </t>
  </si>
  <si>
    <t>Shelby</t>
  </si>
  <si>
    <t>Palo Alto</t>
  </si>
  <si>
    <t xml:space="preserve">Emmetsburg </t>
  </si>
  <si>
    <t xml:space="preserve">Estherville Lincoln Central </t>
  </si>
  <si>
    <t>Jefferson</t>
  </si>
  <si>
    <t xml:space="preserve">Fairfield </t>
  </si>
  <si>
    <t>Fremont</t>
  </si>
  <si>
    <t xml:space="preserve">Farragut </t>
  </si>
  <si>
    <t xml:space="preserve">Forest City </t>
  </si>
  <si>
    <t>Webster</t>
  </si>
  <si>
    <t xml:space="preserve">Fort Dodge </t>
  </si>
  <si>
    <t xml:space="preserve">Fort Madison </t>
  </si>
  <si>
    <t>Chickasaw</t>
  </si>
  <si>
    <t xml:space="preserve">Fredericksburg </t>
  </si>
  <si>
    <t>Mahaska</t>
  </si>
  <si>
    <t xml:space="preserve">Fremont-Mills </t>
  </si>
  <si>
    <t xml:space="preserve">Galva-Holstein </t>
  </si>
  <si>
    <t xml:space="preserve">George-Little Rock </t>
  </si>
  <si>
    <t xml:space="preserve">Gilbert </t>
  </si>
  <si>
    <t>Humboldt</t>
  </si>
  <si>
    <t>Mills</t>
  </si>
  <si>
    <t xml:space="preserve">Glenwood </t>
  </si>
  <si>
    <t xml:space="preserve">Nodaway Valley </t>
  </si>
  <si>
    <t>Tama</t>
  </si>
  <si>
    <t xml:space="preserve">GMG </t>
  </si>
  <si>
    <t xml:space="preserve">Grinnell-Newburg </t>
  </si>
  <si>
    <t xml:space="preserve">Guthrie Center </t>
  </si>
  <si>
    <t xml:space="preserve">Clayton Ridge </t>
  </si>
  <si>
    <t xml:space="preserve">Hamburg </t>
  </si>
  <si>
    <t xml:space="preserve">Hampton-Dumont </t>
  </si>
  <si>
    <t xml:space="preserve">Harlan </t>
  </si>
  <si>
    <t>Van Buren</t>
  </si>
  <si>
    <t xml:space="preserve">Harmony </t>
  </si>
  <si>
    <t>Dickinson</t>
  </si>
  <si>
    <t>O'Brien</t>
  </si>
  <si>
    <t xml:space="preserve">Hartley-Melvin-Sanborn </t>
  </si>
  <si>
    <t>Washington</t>
  </si>
  <si>
    <t xml:space="preserve">Highland  </t>
  </si>
  <si>
    <t xml:space="preserve">Hinton </t>
  </si>
  <si>
    <t>Howard</t>
  </si>
  <si>
    <t xml:space="preserve">Howard-Winneshiek </t>
  </si>
  <si>
    <t xml:space="preserve">Hubbard-Radcliffe </t>
  </si>
  <si>
    <t xml:space="preserve">Hudson </t>
  </si>
  <si>
    <t xml:space="preserve">Humboldt </t>
  </si>
  <si>
    <t xml:space="preserve">Independence </t>
  </si>
  <si>
    <t xml:space="preserve">Indianola </t>
  </si>
  <si>
    <t xml:space="preserve">Iowa City </t>
  </si>
  <si>
    <t xml:space="preserve">Iowa Falls </t>
  </si>
  <si>
    <t xml:space="preserve">Iowa Valley </t>
  </si>
  <si>
    <t xml:space="preserve">IKM </t>
  </si>
  <si>
    <t xml:space="preserve">Jefferson-Scranton </t>
  </si>
  <si>
    <t xml:space="preserve">Jesup </t>
  </si>
  <si>
    <t xml:space="preserve">Johnston </t>
  </si>
  <si>
    <t xml:space="preserve">Keokuk </t>
  </si>
  <si>
    <t>Marion</t>
  </si>
  <si>
    <t xml:space="preserve">Knoxville </t>
  </si>
  <si>
    <t xml:space="preserve">Lake Mills </t>
  </si>
  <si>
    <t xml:space="preserve">Lamoni </t>
  </si>
  <si>
    <t>Pocahontas</t>
  </si>
  <si>
    <t xml:space="preserve">Lawton-Bronson </t>
  </si>
  <si>
    <t xml:space="preserve">Le Mars </t>
  </si>
  <si>
    <t xml:space="preserve">Lenox </t>
  </si>
  <si>
    <t xml:space="preserve">Lewis Central </t>
  </si>
  <si>
    <t>Wayne</t>
  </si>
  <si>
    <t xml:space="preserve">Linn-Mar </t>
  </si>
  <si>
    <t xml:space="preserve">Logan-Magnolia </t>
  </si>
  <si>
    <t xml:space="preserve">Lynnville-Sully </t>
  </si>
  <si>
    <t>Calhoun</t>
  </si>
  <si>
    <t>Monona</t>
  </si>
  <si>
    <t xml:space="preserve">Maquoketa </t>
  </si>
  <si>
    <t xml:space="preserve">Maquoketa Valley </t>
  </si>
  <si>
    <t xml:space="preserve">Marshalltown </t>
  </si>
  <si>
    <t xml:space="preserve">Mason City </t>
  </si>
  <si>
    <t xml:space="preserve">MOC-Floyd Valley </t>
  </si>
  <si>
    <t xml:space="preserve">Melcher-Dallas </t>
  </si>
  <si>
    <t xml:space="preserve">Mid-Prairie </t>
  </si>
  <si>
    <t xml:space="preserve">Missouri Valley </t>
  </si>
  <si>
    <t xml:space="preserve">Monticello </t>
  </si>
  <si>
    <t xml:space="preserve">Morning Sun </t>
  </si>
  <si>
    <t xml:space="preserve">Mount Ayr </t>
  </si>
  <si>
    <t>Henry</t>
  </si>
  <si>
    <t xml:space="preserve">Mount Pleasant </t>
  </si>
  <si>
    <t xml:space="preserve">Mount Vernon </t>
  </si>
  <si>
    <t xml:space="preserve">Murray </t>
  </si>
  <si>
    <t>Muscatine</t>
  </si>
  <si>
    <t xml:space="preserve">Muscatine </t>
  </si>
  <si>
    <t xml:space="preserve">Nevada </t>
  </si>
  <si>
    <t xml:space="preserve">Newell-Fonda </t>
  </si>
  <si>
    <t xml:space="preserve">New Hampton </t>
  </si>
  <si>
    <t xml:space="preserve">New London </t>
  </si>
  <si>
    <t xml:space="preserve">Newton </t>
  </si>
  <si>
    <t>Worth</t>
  </si>
  <si>
    <t xml:space="preserve">North Central </t>
  </si>
  <si>
    <t xml:space="preserve">Northeast </t>
  </si>
  <si>
    <t>Fayette</t>
  </si>
  <si>
    <t xml:space="preserve">North Fayette </t>
  </si>
  <si>
    <t>Hamilton</t>
  </si>
  <si>
    <t xml:space="preserve">Northeast Hamilton </t>
  </si>
  <si>
    <t xml:space="preserve">North Scott </t>
  </si>
  <si>
    <t xml:space="preserve">Norwalk </t>
  </si>
  <si>
    <t>Sac</t>
  </si>
  <si>
    <t xml:space="preserve">Odebolt-Arthur </t>
  </si>
  <si>
    <t xml:space="preserve">Ogden </t>
  </si>
  <si>
    <t xml:space="preserve">Okoboji </t>
  </si>
  <si>
    <t>Mitchell</t>
  </si>
  <si>
    <t xml:space="preserve">Osage </t>
  </si>
  <si>
    <t xml:space="preserve">Oskaloosa </t>
  </si>
  <si>
    <t xml:space="preserve">Ottumwa </t>
  </si>
  <si>
    <t xml:space="preserve">Panorama </t>
  </si>
  <si>
    <t xml:space="preserve">Pella </t>
  </si>
  <si>
    <t xml:space="preserve">Perry </t>
  </si>
  <si>
    <t xml:space="preserve">Pleasant Valley </t>
  </si>
  <si>
    <t xml:space="preserve">Pocahontas Area </t>
  </si>
  <si>
    <t xml:space="preserve">Pomeroy-Palmer </t>
  </si>
  <si>
    <t xml:space="preserve">Postville </t>
  </si>
  <si>
    <t xml:space="preserve">Prairie Valley </t>
  </si>
  <si>
    <t>Montgomery</t>
  </si>
  <si>
    <t xml:space="preserve">Red Oak </t>
  </si>
  <si>
    <t xml:space="preserve">Riceville </t>
  </si>
  <si>
    <t xml:space="preserve">Riverside </t>
  </si>
  <si>
    <t xml:space="preserve">Rock Valley </t>
  </si>
  <si>
    <t xml:space="preserve">Roland-Story </t>
  </si>
  <si>
    <t xml:space="preserve">Sac </t>
  </si>
  <si>
    <t xml:space="preserve">Saydel </t>
  </si>
  <si>
    <t xml:space="preserve">Schaller-Crestland </t>
  </si>
  <si>
    <t xml:space="preserve">Schleswig </t>
  </si>
  <si>
    <t xml:space="preserve">Sergeant Bluff-Luton </t>
  </si>
  <si>
    <t xml:space="preserve">Seymour </t>
  </si>
  <si>
    <t xml:space="preserve">Sheldon </t>
  </si>
  <si>
    <t xml:space="preserve">Shenandoah </t>
  </si>
  <si>
    <t xml:space="preserve">Sibley-Ocheyedan </t>
  </si>
  <si>
    <t xml:space="preserve">Sidney </t>
  </si>
  <si>
    <t xml:space="preserve">Sioux Center </t>
  </si>
  <si>
    <t xml:space="preserve">Sioux Central </t>
  </si>
  <si>
    <t xml:space="preserve">Sioux City </t>
  </si>
  <si>
    <t xml:space="preserve">South Hamilton </t>
  </si>
  <si>
    <t xml:space="preserve">South Tama County </t>
  </si>
  <si>
    <t xml:space="preserve">South O'Brien  </t>
  </si>
  <si>
    <t xml:space="preserve">South Winneshiek </t>
  </si>
  <si>
    <t xml:space="preserve">Southeast Polk </t>
  </si>
  <si>
    <t xml:space="preserve">Spencer </t>
  </si>
  <si>
    <t xml:space="preserve">Springville </t>
  </si>
  <si>
    <t xml:space="preserve">Storm Lake </t>
  </si>
  <si>
    <t xml:space="preserve">West Central Valley </t>
  </si>
  <si>
    <t xml:space="preserve">Sumner </t>
  </si>
  <si>
    <t xml:space="preserve">Tipton </t>
  </si>
  <si>
    <t xml:space="preserve">Turkey Valley </t>
  </si>
  <si>
    <t xml:space="preserve">Twin Rivers </t>
  </si>
  <si>
    <t xml:space="preserve">Union </t>
  </si>
  <si>
    <t xml:space="preserve">United </t>
  </si>
  <si>
    <t xml:space="preserve">Urbandale </t>
  </si>
  <si>
    <t xml:space="preserve">Valley </t>
  </si>
  <si>
    <t xml:space="preserve">Van Buren </t>
  </si>
  <si>
    <t xml:space="preserve">Van Meter </t>
  </si>
  <si>
    <t xml:space="preserve">Ventura </t>
  </si>
  <si>
    <t xml:space="preserve">Villisca </t>
  </si>
  <si>
    <t xml:space="preserve">Vinton-Shellsburg </t>
  </si>
  <si>
    <t xml:space="preserve">Waco </t>
  </si>
  <si>
    <t xml:space="preserve">Wapello </t>
  </si>
  <si>
    <t xml:space="preserve">Wapsie Valley </t>
  </si>
  <si>
    <t xml:space="preserve">Washington </t>
  </si>
  <si>
    <t xml:space="preserve">Waterloo </t>
  </si>
  <si>
    <t xml:space="preserve">Waukee </t>
  </si>
  <si>
    <t xml:space="preserve">Waverly-Shell Rock </t>
  </si>
  <si>
    <t xml:space="preserve">Wayne </t>
  </si>
  <si>
    <t xml:space="preserve">Webster City </t>
  </si>
  <si>
    <t xml:space="preserve">West Branch </t>
  </si>
  <si>
    <t xml:space="preserve">West Burlington Ind </t>
  </si>
  <si>
    <t xml:space="preserve">West Des Moines </t>
  </si>
  <si>
    <t xml:space="preserve">Western Dubuque </t>
  </si>
  <si>
    <t xml:space="preserve">West Liberty </t>
  </si>
  <si>
    <t xml:space="preserve">West Lyon </t>
  </si>
  <si>
    <t xml:space="preserve">West Monona </t>
  </si>
  <si>
    <t xml:space="preserve">West Sioux </t>
  </si>
  <si>
    <t xml:space="preserve">Whiting </t>
  </si>
  <si>
    <t xml:space="preserve">Williamsburg </t>
  </si>
  <si>
    <t xml:space="preserve">Winterset </t>
  </si>
  <si>
    <t xml:space="preserve">Woodward-Granger </t>
  </si>
  <si>
    <t>Grade 1</t>
  </si>
  <si>
    <t>Grade 2</t>
  </si>
  <si>
    <t>Grade 3</t>
  </si>
  <si>
    <t>Grade 4</t>
  </si>
  <si>
    <t>Grade 5</t>
  </si>
  <si>
    <t>Grade 6</t>
  </si>
  <si>
    <t>Grade 7</t>
  </si>
  <si>
    <t>Grade 8</t>
  </si>
  <si>
    <t>Grade 9</t>
  </si>
  <si>
    <t>Grade 10</t>
  </si>
  <si>
    <t>Grade 11</t>
  </si>
  <si>
    <t>Grade 12</t>
  </si>
  <si>
    <t xml:space="preserve"> Total Enrollment</t>
  </si>
  <si>
    <t>State Total</t>
  </si>
  <si>
    <t>Note 1:  Each school district is assigned to one specific county, even though a substantial number of districts lie in multiple counties.</t>
  </si>
  <si>
    <t xml:space="preserve">Note 2:  Includes only those districts with at least 1 student identified with a status of "In an English Language Program", </t>
  </si>
  <si>
    <t>"Identified but not in a program", or "Transitioned"</t>
  </si>
  <si>
    <t>2008-2009 Iowa Public School PK-12 Limited English Proficient Students (LEP) by District and Grade</t>
  </si>
  <si>
    <t>Source: Iowa Department of Education, Bureau of Planning, Research, and Evaluation, Basic Educational Data Survey, Fall 2008 Archived File.</t>
  </si>
  <si>
    <t>PK-12 ELL</t>
  </si>
  <si>
    <t>Percent ELL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</si>
</sst>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41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2" fillId="0" borderId="0" xfId="0" applyNumberFormat="1" applyFont="1" applyAlignment="1">
      <alignment horizontal="center" wrapText="1"/>
    </xf>
    <xf numFmtId="0" fontId="2" fillId="0" borderId="0" xfId="57" applyFont="1" applyAlignment="1">
      <alignment horizontal="left"/>
      <protection/>
    </xf>
    <xf numFmtId="0" fontId="3" fillId="0" borderId="0" xfId="57" applyFont="1" applyAlignment="1">
      <alignment horizontal="left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70"/>
  <sheetViews>
    <sheetView tabSelected="1" zoomScalePageLayoutView="0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A1" sqref="A1"/>
    </sheetView>
  </sheetViews>
  <sheetFormatPr defaultColWidth="9.140625" defaultRowHeight="12.75"/>
  <cols>
    <col min="1" max="1" width="4.140625" style="0" customWidth="1"/>
    <col min="2" max="2" width="14.7109375" style="0" customWidth="1"/>
    <col min="3" max="3" width="4.7109375" style="0" bestFit="1" customWidth="1"/>
    <col min="4" max="4" width="5.00390625" style="4" customWidth="1"/>
    <col min="5" max="5" width="31.7109375" style="0" bestFit="1" customWidth="1"/>
    <col min="6" max="6" width="6.28125" style="0" customWidth="1"/>
    <col min="7" max="7" width="6.7109375" style="0" customWidth="1"/>
    <col min="8" max="8" width="7.57421875" style="0" customWidth="1"/>
    <col min="9" max="9" width="7.57421875" style="3" customWidth="1"/>
    <col min="10" max="15" width="7.57421875" style="0" customWidth="1"/>
    <col min="16" max="17" width="7.57421875" style="1" customWidth="1"/>
    <col min="18" max="20" width="7.57421875" style="0" customWidth="1"/>
    <col min="21" max="21" width="1.57421875" style="0" customWidth="1"/>
    <col min="22" max="22" width="11.421875" style="0" customWidth="1"/>
    <col min="23" max="23" width="11.140625" style="0" customWidth="1"/>
    <col min="24" max="24" width="7.8515625" style="0" bestFit="1" customWidth="1"/>
    <col min="25" max="25" width="6.28125" style="0" bestFit="1" customWidth="1"/>
    <col min="26" max="26" width="21.421875" style="0" customWidth="1"/>
    <col min="28" max="28" width="7.8515625" style="0" bestFit="1" customWidth="1"/>
    <col min="29" max="29" width="8.8515625" style="0" customWidth="1"/>
    <col min="30" max="30" width="6.57421875" style="0" bestFit="1" customWidth="1"/>
    <col min="31" max="31" width="7.8515625" style="0" bestFit="1" customWidth="1"/>
    <col min="32" max="32" width="6.00390625" style="0" bestFit="1" customWidth="1"/>
    <col min="33" max="33" width="6.57421875" style="0" bestFit="1" customWidth="1"/>
    <col min="34" max="36" width="8.7109375" style="0" bestFit="1" customWidth="1"/>
    <col min="37" max="37" width="9.57421875" style="0" customWidth="1"/>
    <col min="38" max="38" width="9.421875" style="0" customWidth="1"/>
    <col min="39" max="39" width="10.140625" style="0" customWidth="1"/>
    <col min="40" max="40" width="0.85546875" style="0" customWidth="1"/>
    <col min="41" max="41" width="7.8515625" style="0" bestFit="1" customWidth="1"/>
    <col min="42" max="42" width="7.00390625" style="0" customWidth="1"/>
  </cols>
  <sheetData>
    <row r="1" spans="1:7" ht="12.75">
      <c r="A1" s="10" t="s">
        <v>338</v>
      </c>
      <c r="D1"/>
      <c r="E1" s="2"/>
      <c r="F1" s="2"/>
      <c r="G1" s="2"/>
    </row>
    <row r="2" spans="1:7" ht="12.75">
      <c r="A2" s="11" t="s">
        <v>339</v>
      </c>
      <c r="D2"/>
      <c r="E2" s="2"/>
      <c r="F2" s="2"/>
      <c r="G2" s="2"/>
    </row>
    <row r="3" spans="1:7" ht="12.75">
      <c r="A3" s="11" t="s">
        <v>335</v>
      </c>
      <c r="D3"/>
      <c r="E3" s="2"/>
      <c r="F3" s="2"/>
      <c r="G3" s="2"/>
    </row>
    <row r="4" spans="1:4" ht="12.75">
      <c r="A4" s="12" t="s">
        <v>336</v>
      </c>
      <c r="D4"/>
    </row>
    <row r="5" spans="1:23" ht="12.75">
      <c r="A5" s="13"/>
      <c r="B5" s="13" t="s">
        <v>337</v>
      </c>
      <c r="C5" s="13"/>
      <c r="D5" s="13"/>
      <c r="W5" s="7"/>
    </row>
    <row r="6" spans="1:23" ht="12.75">
      <c r="A6" s="13"/>
      <c r="B6" s="13"/>
      <c r="C6" s="13"/>
      <c r="D6" s="13"/>
      <c r="W6" s="7"/>
    </row>
    <row r="7" spans="1:41" s="5" customFormat="1" ht="38.25">
      <c r="A7" s="5" t="s">
        <v>0</v>
      </c>
      <c r="B7" s="5" t="s">
        <v>1</v>
      </c>
      <c r="C7" s="5" t="s">
        <v>2</v>
      </c>
      <c r="D7" s="6" t="s">
        <v>3</v>
      </c>
      <c r="E7" s="5" t="s">
        <v>4</v>
      </c>
      <c r="F7" s="9" t="s">
        <v>8</v>
      </c>
      <c r="G7" s="9" t="s">
        <v>11</v>
      </c>
      <c r="H7" s="9" t="s">
        <v>321</v>
      </c>
      <c r="I7" s="9" t="s">
        <v>322</v>
      </c>
      <c r="J7" s="9" t="s">
        <v>323</v>
      </c>
      <c r="K7" s="9" t="s">
        <v>324</v>
      </c>
      <c r="L7" s="9" t="s">
        <v>325</v>
      </c>
      <c r="M7" s="9" t="s">
        <v>326</v>
      </c>
      <c r="N7" s="9" t="s">
        <v>327</v>
      </c>
      <c r="O7" s="9" t="s">
        <v>328</v>
      </c>
      <c r="P7" s="9" t="s">
        <v>329</v>
      </c>
      <c r="Q7" s="7" t="s">
        <v>330</v>
      </c>
      <c r="R7" s="7" t="s">
        <v>331</v>
      </c>
      <c r="S7" s="7" t="s">
        <v>332</v>
      </c>
      <c r="T7" s="7" t="s">
        <v>340</v>
      </c>
      <c r="V7" s="7" t="s">
        <v>333</v>
      </c>
      <c r="W7" s="8" t="s">
        <v>341</v>
      </c>
      <c r="X7" s="8"/>
      <c r="Y7" s="6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N7" s="7"/>
      <c r="AO7" s="7"/>
    </row>
    <row r="8" spans="1:29" ht="12.75">
      <c r="A8">
        <v>42</v>
      </c>
      <c r="B8" t="s">
        <v>5</v>
      </c>
      <c r="C8">
        <v>7</v>
      </c>
      <c r="D8" s="4">
        <v>9</v>
      </c>
      <c r="E8" t="s">
        <v>6</v>
      </c>
      <c r="F8">
        <v>0</v>
      </c>
      <c r="G8">
        <v>0</v>
      </c>
      <c r="H8">
        <v>5</v>
      </c>
      <c r="I8" s="3">
        <v>1</v>
      </c>
      <c r="J8">
        <v>3</v>
      </c>
      <c r="K8">
        <v>1</v>
      </c>
      <c r="L8">
        <v>2</v>
      </c>
      <c r="M8">
        <v>3</v>
      </c>
      <c r="N8">
        <v>1</v>
      </c>
      <c r="O8">
        <v>2</v>
      </c>
      <c r="P8" s="1">
        <v>1</v>
      </c>
      <c r="Q8" s="1">
        <v>1</v>
      </c>
      <c r="R8">
        <v>0</v>
      </c>
      <c r="S8">
        <v>0</v>
      </c>
      <c r="T8">
        <f>SUM(F8:S8)</f>
        <v>20</v>
      </c>
      <c r="V8">
        <v>592</v>
      </c>
      <c r="W8" s="14">
        <f>(T8/V8)*100</f>
        <v>3.3783783783783785</v>
      </c>
      <c r="Y8" s="4"/>
      <c r="AC8" t="b">
        <f>(D8=Y8)</f>
        <v>0</v>
      </c>
    </row>
    <row r="9" spans="1:29" ht="12.75">
      <c r="A9">
        <v>25</v>
      </c>
      <c r="B9" t="s">
        <v>12</v>
      </c>
      <c r="C9">
        <v>11</v>
      </c>
      <c r="D9" s="4">
        <v>27</v>
      </c>
      <c r="E9" t="s">
        <v>13</v>
      </c>
      <c r="F9">
        <v>0</v>
      </c>
      <c r="G9">
        <v>0</v>
      </c>
      <c r="H9">
        <v>0</v>
      </c>
      <c r="I9" s="3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 s="1">
        <v>0</v>
      </c>
      <c r="Q9" s="1">
        <v>0</v>
      </c>
      <c r="R9">
        <v>1</v>
      </c>
      <c r="S9">
        <v>0</v>
      </c>
      <c r="T9">
        <f aca="true" t="shared" si="0" ref="T9:T72">SUM(F9:S9)</f>
        <v>1</v>
      </c>
      <c r="V9">
        <v>1492</v>
      </c>
      <c r="W9" s="14">
        <f aca="true" t="shared" si="1" ref="W9:W72">(T9/V9)*100</f>
        <v>0.06702412868632708</v>
      </c>
      <c r="Y9" s="4"/>
      <c r="AC9" t="b">
        <f aca="true" t="shared" si="2" ref="AC9:AC72">(D9=Y9)</f>
        <v>0</v>
      </c>
    </row>
    <row r="10" spans="1:29" ht="12.75">
      <c r="A10">
        <v>75</v>
      </c>
      <c r="B10" t="s">
        <v>14</v>
      </c>
      <c r="C10">
        <v>12</v>
      </c>
      <c r="D10" s="4">
        <v>63</v>
      </c>
      <c r="E10" t="s">
        <v>15</v>
      </c>
      <c r="F10">
        <v>0</v>
      </c>
      <c r="G10">
        <v>1</v>
      </c>
      <c r="H10">
        <v>0</v>
      </c>
      <c r="I10" s="3">
        <v>2</v>
      </c>
      <c r="J10">
        <v>1</v>
      </c>
      <c r="K10">
        <v>0</v>
      </c>
      <c r="L10">
        <v>0</v>
      </c>
      <c r="M10">
        <v>1</v>
      </c>
      <c r="N10">
        <v>2</v>
      </c>
      <c r="O10">
        <v>2</v>
      </c>
      <c r="P10" s="1">
        <v>0</v>
      </c>
      <c r="Q10" s="1">
        <v>0</v>
      </c>
      <c r="R10">
        <v>1</v>
      </c>
      <c r="S10">
        <v>1</v>
      </c>
      <c r="T10">
        <f t="shared" si="0"/>
        <v>11</v>
      </c>
      <c r="V10">
        <v>586</v>
      </c>
      <c r="W10" s="14">
        <f t="shared" si="1"/>
        <v>1.877133105802048</v>
      </c>
      <c r="Y10" s="4"/>
      <c r="AC10" t="b">
        <f t="shared" si="2"/>
        <v>0</v>
      </c>
    </row>
    <row r="11" spans="1:29" ht="12.75">
      <c r="A11">
        <v>68</v>
      </c>
      <c r="B11" t="s">
        <v>17</v>
      </c>
      <c r="C11">
        <v>15</v>
      </c>
      <c r="D11" s="4">
        <v>81</v>
      </c>
      <c r="E11" t="s">
        <v>18</v>
      </c>
      <c r="F11">
        <v>0</v>
      </c>
      <c r="G11">
        <v>1</v>
      </c>
      <c r="H11">
        <v>2</v>
      </c>
      <c r="I11" s="3">
        <v>2</v>
      </c>
      <c r="J11">
        <v>1</v>
      </c>
      <c r="K11">
        <v>1</v>
      </c>
      <c r="L11">
        <v>0</v>
      </c>
      <c r="M11">
        <v>0</v>
      </c>
      <c r="N11">
        <v>1</v>
      </c>
      <c r="O11">
        <v>0</v>
      </c>
      <c r="P11" s="1">
        <v>0</v>
      </c>
      <c r="Q11" s="1">
        <v>0</v>
      </c>
      <c r="R11">
        <v>0</v>
      </c>
      <c r="S11">
        <v>1</v>
      </c>
      <c r="T11">
        <f t="shared" si="0"/>
        <v>9</v>
      </c>
      <c r="V11">
        <v>1175</v>
      </c>
      <c r="W11" s="14">
        <f t="shared" si="1"/>
        <v>0.7659574468085106</v>
      </c>
      <c r="Y11" s="4"/>
      <c r="AC11" t="b">
        <f t="shared" si="2"/>
        <v>0</v>
      </c>
    </row>
    <row r="12" spans="1:29" ht="12.75">
      <c r="A12">
        <v>55</v>
      </c>
      <c r="B12" t="s">
        <v>20</v>
      </c>
      <c r="C12">
        <v>5</v>
      </c>
      <c r="D12" s="4">
        <v>126</v>
      </c>
      <c r="E12" t="s">
        <v>21</v>
      </c>
      <c r="F12">
        <v>0</v>
      </c>
      <c r="G12">
        <v>0</v>
      </c>
      <c r="H12">
        <v>2</v>
      </c>
      <c r="I12" s="3">
        <v>1</v>
      </c>
      <c r="J12">
        <v>0</v>
      </c>
      <c r="K12">
        <v>2</v>
      </c>
      <c r="L12">
        <v>0</v>
      </c>
      <c r="M12">
        <v>0</v>
      </c>
      <c r="N12">
        <v>0</v>
      </c>
      <c r="O12">
        <v>0</v>
      </c>
      <c r="P12" s="1">
        <v>0</v>
      </c>
      <c r="Q12" s="1">
        <v>0</v>
      </c>
      <c r="R12">
        <v>0</v>
      </c>
      <c r="S12">
        <v>1</v>
      </c>
      <c r="T12">
        <f t="shared" si="0"/>
        <v>6</v>
      </c>
      <c r="V12">
        <v>1310</v>
      </c>
      <c r="W12" s="14">
        <f t="shared" si="1"/>
        <v>0.45801526717557256</v>
      </c>
      <c r="Y12" s="4"/>
      <c r="AC12" t="b">
        <f t="shared" si="2"/>
        <v>0</v>
      </c>
    </row>
    <row r="13" spans="1:29" ht="12.75">
      <c r="A13">
        <v>12</v>
      </c>
      <c r="B13" t="s">
        <v>23</v>
      </c>
      <c r="C13">
        <v>7</v>
      </c>
      <c r="D13" s="4">
        <v>153</v>
      </c>
      <c r="E13" t="s">
        <v>24</v>
      </c>
      <c r="F13">
        <v>0</v>
      </c>
      <c r="G13">
        <v>1</v>
      </c>
      <c r="H13">
        <v>0</v>
      </c>
      <c r="I13" s="3">
        <v>2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 s="1">
        <v>0</v>
      </c>
      <c r="Q13" s="1">
        <v>0</v>
      </c>
      <c r="R13">
        <v>0</v>
      </c>
      <c r="S13">
        <v>0</v>
      </c>
      <c r="T13">
        <f t="shared" si="0"/>
        <v>3</v>
      </c>
      <c r="V13">
        <v>326</v>
      </c>
      <c r="W13" s="14">
        <f t="shared" si="1"/>
        <v>0.9202453987730062</v>
      </c>
      <c r="Y13" s="4"/>
      <c r="AC13" t="b">
        <f t="shared" si="2"/>
        <v>0</v>
      </c>
    </row>
    <row r="14" spans="1:29" ht="12.75">
      <c r="A14">
        <v>11</v>
      </c>
      <c r="B14" t="s">
        <v>16</v>
      </c>
      <c r="C14">
        <v>5</v>
      </c>
      <c r="D14" s="4">
        <v>171</v>
      </c>
      <c r="E14" t="s">
        <v>25</v>
      </c>
      <c r="F14">
        <v>0</v>
      </c>
      <c r="G14">
        <v>7</v>
      </c>
      <c r="H14">
        <v>6</v>
      </c>
      <c r="I14" s="3">
        <v>3</v>
      </c>
      <c r="J14">
        <v>3</v>
      </c>
      <c r="K14">
        <v>2</v>
      </c>
      <c r="L14">
        <v>3</v>
      </c>
      <c r="M14">
        <v>1</v>
      </c>
      <c r="N14">
        <v>4</v>
      </c>
      <c r="O14">
        <v>3</v>
      </c>
      <c r="P14" s="1">
        <v>0</v>
      </c>
      <c r="Q14" s="1">
        <v>3</v>
      </c>
      <c r="R14">
        <v>2</v>
      </c>
      <c r="S14">
        <v>0</v>
      </c>
      <c r="T14">
        <f t="shared" si="0"/>
        <v>37</v>
      </c>
      <c r="V14">
        <v>543</v>
      </c>
      <c r="W14" s="14">
        <f t="shared" si="1"/>
        <v>6.8139963167587485</v>
      </c>
      <c r="Y14" s="4"/>
      <c r="AC14" t="b">
        <f t="shared" si="2"/>
        <v>0</v>
      </c>
    </row>
    <row r="15" spans="1:29" ht="12.75">
      <c r="A15">
        <v>85</v>
      </c>
      <c r="B15" t="s">
        <v>26</v>
      </c>
      <c r="C15">
        <v>11</v>
      </c>
      <c r="D15" s="4">
        <v>225</v>
      </c>
      <c r="E15" t="s">
        <v>27</v>
      </c>
      <c r="F15">
        <v>0</v>
      </c>
      <c r="G15">
        <v>19</v>
      </c>
      <c r="H15">
        <v>17</v>
      </c>
      <c r="I15" s="3">
        <v>24</v>
      </c>
      <c r="J15">
        <v>18</v>
      </c>
      <c r="K15">
        <v>15</v>
      </c>
      <c r="L15">
        <v>16</v>
      </c>
      <c r="M15">
        <v>18</v>
      </c>
      <c r="N15">
        <v>10</v>
      </c>
      <c r="O15">
        <v>17</v>
      </c>
      <c r="P15" s="1">
        <v>14</v>
      </c>
      <c r="Q15" s="1">
        <v>6</v>
      </c>
      <c r="R15">
        <v>12</v>
      </c>
      <c r="S15">
        <v>12</v>
      </c>
      <c r="T15">
        <f t="shared" si="0"/>
        <v>198</v>
      </c>
      <c r="V15">
        <v>4478</v>
      </c>
      <c r="W15" s="14">
        <f t="shared" si="1"/>
        <v>4.421616793211255</v>
      </c>
      <c r="Y15" s="4"/>
      <c r="AC15" t="b">
        <f t="shared" si="2"/>
        <v>0</v>
      </c>
    </row>
    <row r="16" spans="1:29" ht="12.75">
      <c r="A16">
        <v>53</v>
      </c>
      <c r="B16" t="s">
        <v>28</v>
      </c>
      <c r="C16">
        <v>10</v>
      </c>
      <c r="D16" s="4">
        <v>234</v>
      </c>
      <c r="E16" t="s">
        <v>29</v>
      </c>
      <c r="F16">
        <v>0</v>
      </c>
      <c r="G16">
        <v>2</v>
      </c>
      <c r="H16">
        <v>1</v>
      </c>
      <c r="I16" s="3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 s="1">
        <v>0</v>
      </c>
      <c r="Q16" s="1">
        <v>0</v>
      </c>
      <c r="R16">
        <v>0</v>
      </c>
      <c r="S16">
        <v>0</v>
      </c>
      <c r="T16">
        <f t="shared" si="0"/>
        <v>3</v>
      </c>
      <c r="V16">
        <v>1363</v>
      </c>
      <c r="W16" s="14">
        <f t="shared" si="1"/>
        <v>0.22010271460014674</v>
      </c>
      <c r="Y16" s="4"/>
      <c r="AC16" t="b">
        <f t="shared" si="2"/>
        <v>0</v>
      </c>
    </row>
    <row r="17" spans="1:29" ht="12.75">
      <c r="A17">
        <v>77</v>
      </c>
      <c r="B17" t="s">
        <v>32</v>
      </c>
      <c r="C17">
        <v>11</v>
      </c>
      <c r="D17" s="4">
        <v>261</v>
      </c>
      <c r="E17" t="s">
        <v>33</v>
      </c>
      <c r="F17">
        <v>0</v>
      </c>
      <c r="G17">
        <v>21</v>
      </c>
      <c r="H17">
        <v>9</v>
      </c>
      <c r="I17" s="3">
        <v>12</v>
      </c>
      <c r="J17">
        <v>8</v>
      </c>
      <c r="K17">
        <v>6</v>
      </c>
      <c r="L17">
        <v>3</v>
      </c>
      <c r="M17">
        <v>2</v>
      </c>
      <c r="N17">
        <v>1</v>
      </c>
      <c r="O17">
        <v>1</v>
      </c>
      <c r="P17" s="1">
        <v>2</v>
      </c>
      <c r="Q17" s="1">
        <v>2</v>
      </c>
      <c r="R17">
        <v>0</v>
      </c>
      <c r="S17">
        <v>0</v>
      </c>
      <c r="T17">
        <f t="shared" si="0"/>
        <v>67</v>
      </c>
      <c r="V17">
        <v>7798</v>
      </c>
      <c r="W17" s="14">
        <f t="shared" si="1"/>
        <v>0.8591946652987946</v>
      </c>
      <c r="Y17" s="4"/>
      <c r="AC17" t="b">
        <f t="shared" si="2"/>
        <v>0</v>
      </c>
    </row>
    <row r="18" spans="1:29" ht="12.75">
      <c r="A18">
        <v>24</v>
      </c>
      <c r="B18" t="s">
        <v>36</v>
      </c>
      <c r="C18">
        <v>12</v>
      </c>
      <c r="D18" s="4">
        <v>355</v>
      </c>
      <c r="E18" t="s">
        <v>37</v>
      </c>
      <c r="F18">
        <v>0</v>
      </c>
      <c r="G18">
        <v>1</v>
      </c>
      <c r="H18">
        <v>1</v>
      </c>
      <c r="I18" s="3">
        <v>0</v>
      </c>
      <c r="J18">
        <v>0</v>
      </c>
      <c r="K18">
        <v>0</v>
      </c>
      <c r="L18">
        <v>3</v>
      </c>
      <c r="M18">
        <v>0</v>
      </c>
      <c r="N18">
        <v>1</v>
      </c>
      <c r="O18">
        <v>2</v>
      </c>
      <c r="P18" s="1">
        <v>1</v>
      </c>
      <c r="Q18" s="1">
        <v>0</v>
      </c>
      <c r="R18">
        <v>2</v>
      </c>
      <c r="S18">
        <v>0</v>
      </c>
      <c r="T18">
        <f t="shared" si="0"/>
        <v>11</v>
      </c>
      <c r="V18">
        <v>308</v>
      </c>
      <c r="W18" s="14">
        <f t="shared" si="1"/>
        <v>3.571428571428571</v>
      </c>
      <c r="Y18" s="4"/>
      <c r="AC18" t="b">
        <f t="shared" si="2"/>
        <v>0</v>
      </c>
    </row>
    <row r="19" spans="1:29" ht="12.75">
      <c r="A19">
        <v>15</v>
      </c>
      <c r="B19" t="s">
        <v>31</v>
      </c>
      <c r="C19">
        <v>13</v>
      </c>
      <c r="D19" s="4">
        <v>387</v>
      </c>
      <c r="E19" t="s">
        <v>38</v>
      </c>
      <c r="F19">
        <v>0</v>
      </c>
      <c r="G19">
        <v>4</v>
      </c>
      <c r="H19">
        <v>2</v>
      </c>
      <c r="I19" s="3">
        <v>4</v>
      </c>
      <c r="J19">
        <v>1</v>
      </c>
      <c r="K19">
        <v>4</v>
      </c>
      <c r="L19">
        <v>2</v>
      </c>
      <c r="M19">
        <v>0</v>
      </c>
      <c r="N19">
        <v>1</v>
      </c>
      <c r="O19">
        <v>0</v>
      </c>
      <c r="P19" s="1">
        <v>0</v>
      </c>
      <c r="Q19" s="1">
        <v>0</v>
      </c>
      <c r="R19">
        <v>1</v>
      </c>
      <c r="S19">
        <v>1</v>
      </c>
      <c r="T19">
        <f t="shared" si="0"/>
        <v>20</v>
      </c>
      <c r="V19">
        <v>1514</v>
      </c>
      <c r="W19" s="14">
        <f t="shared" si="1"/>
        <v>1.321003963011889</v>
      </c>
      <c r="Y19" s="4"/>
      <c r="AC19" t="b">
        <f t="shared" si="2"/>
        <v>0</v>
      </c>
    </row>
    <row r="20" spans="1:29" ht="12.75">
      <c r="A20">
        <v>5</v>
      </c>
      <c r="B20" t="s">
        <v>39</v>
      </c>
      <c r="C20">
        <v>11</v>
      </c>
      <c r="D20" s="4">
        <v>414</v>
      </c>
      <c r="E20" t="s">
        <v>40</v>
      </c>
      <c r="F20">
        <v>0</v>
      </c>
      <c r="G20">
        <v>1</v>
      </c>
      <c r="H20">
        <v>0</v>
      </c>
      <c r="I20" s="3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 s="1">
        <v>0</v>
      </c>
      <c r="Q20" s="1">
        <v>0</v>
      </c>
      <c r="R20">
        <v>0</v>
      </c>
      <c r="S20">
        <v>0</v>
      </c>
      <c r="T20">
        <f t="shared" si="0"/>
        <v>1</v>
      </c>
      <c r="V20">
        <v>655</v>
      </c>
      <c r="W20" s="14">
        <f t="shared" si="1"/>
        <v>0.15267175572519084</v>
      </c>
      <c r="Y20" s="4"/>
      <c r="AC20" t="b">
        <f t="shared" si="2"/>
        <v>0</v>
      </c>
    </row>
    <row r="21" spans="1:29" ht="12.75">
      <c r="A21">
        <v>47</v>
      </c>
      <c r="B21" t="s">
        <v>43</v>
      </c>
      <c r="C21">
        <v>12</v>
      </c>
      <c r="D21" s="4">
        <v>504</v>
      </c>
      <c r="E21" t="s">
        <v>44</v>
      </c>
      <c r="F21">
        <v>0</v>
      </c>
      <c r="G21">
        <v>0</v>
      </c>
      <c r="H21">
        <v>3</v>
      </c>
      <c r="I21" s="3">
        <v>1</v>
      </c>
      <c r="J21">
        <v>1</v>
      </c>
      <c r="K21">
        <v>0</v>
      </c>
      <c r="L21">
        <v>0</v>
      </c>
      <c r="M21">
        <v>2</v>
      </c>
      <c r="N21">
        <v>0</v>
      </c>
      <c r="O21">
        <v>0</v>
      </c>
      <c r="P21" s="1">
        <v>0</v>
      </c>
      <c r="Q21" s="1">
        <v>0</v>
      </c>
      <c r="R21">
        <v>1</v>
      </c>
      <c r="S21">
        <v>1</v>
      </c>
      <c r="T21">
        <f t="shared" si="0"/>
        <v>9</v>
      </c>
      <c r="V21">
        <v>746</v>
      </c>
      <c r="W21" s="14">
        <f t="shared" si="1"/>
        <v>1.2064343163538873</v>
      </c>
      <c r="Y21" s="4"/>
      <c r="AC21" t="b">
        <f t="shared" si="2"/>
        <v>0</v>
      </c>
    </row>
    <row r="22" spans="1:29" ht="12.75">
      <c r="A22">
        <v>38</v>
      </c>
      <c r="B22" t="s">
        <v>46</v>
      </c>
      <c r="C22">
        <v>7</v>
      </c>
      <c r="D22" s="4">
        <v>540</v>
      </c>
      <c r="E22" t="s">
        <v>47</v>
      </c>
      <c r="F22">
        <v>0</v>
      </c>
      <c r="G22">
        <v>0</v>
      </c>
      <c r="H22">
        <v>1</v>
      </c>
      <c r="I22" s="3">
        <v>1</v>
      </c>
      <c r="J22">
        <v>1</v>
      </c>
      <c r="K22">
        <v>2</v>
      </c>
      <c r="L22">
        <v>0</v>
      </c>
      <c r="M22">
        <v>0</v>
      </c>
      <c r="N22">
        <v>0</v>
      </c>
      <c r="O22">
        <v>0</v>
      </c>
      <c r="P22" s="1">
        <v>0</v>
      </c>
      <c r="Q22" s="1">
        <v>0</v>
      </c>
      <c r="R22">
        <v>0</v>
      </c>
      <c r="S22">
        <v>0</v>
      </c>
      <c r="T22">
        <f t="shared" si="0"/>
        <v>5</v>
      </c>
      <c r="V22">
        <v>644</v>
      </c>
      <c r="W22" s="14">
        <f t="shared" si="1"/>
        <v>0.7763975155279503</v>
      </c>
      <c r="Y22" s="4"/>
      <c r="AC22" t="b">
        <f t="shared" si="2"/>
        <v>0</v>
      </c>
    </row>
    <row r="23" spans="1:29" ht="12.75">
      <c r="A23">
        <v>99</v>
      </c>
      <c r="B23" t="s">
        <v>50</v>
      </c>
      <c r="C23">
        <v>7</v>
      </c>
      <c r="D23" s="4">
        <v>594</v>
      </c>
      <c r="E23" t="s">
        <v>51</v>
      </c>
      <c r="F23">
        <v>0</v>
      </c>
      <c r="G23">
        <v>9</v>
      </c>
      <c r="H23">
        <v>6</v>
      </c>
      <c r="I23" s="3">
        <v>2</v>
      </c>
      <c r="J23">
        <v>4</v>
      </c>
      <c r="K23">
        <v>4</v>
      </c>
      <c r="L23">
        <v>1</v>
      </c>
      <c r="M23">
        <v>0</v>
      </c>
      <c r="N23">
        <v>4</v>
      </c>
      <c r="O23">
        <v>2</v>
      </c>
      <c r="P23" s="1">
        <v>4</v>
      </c>
      <c r="Q23" s="1">
        <v>3</v>
      </c>
      <c r="R23">
        <v>1</v>
      </c>
      <c r="S23">
        <v>1</v>
      </c>
      <c r="T23">
        <f t="shared" si="0"/>
        <v>41</v>
      </c>
      <c r="V23">
        <v>759</v>
      </c>
      <c r="W23" s="14">
        <f t="shared" si="1"/>
        <v>5.401844532279315</v>
      </c>
      <c r="Y23" s="4"/>
      <c r="AC23" t="b">
        <f t="shared" si="2"/>
        <v>0</v>
      </c>
    </row>
    <row r="24" spans="1:29" ht="12.75">
      <c r="A24">
        <v>82</v>
      </c>
      <c r="B24" t="s">
        <v>53</v>
      </c>
      <c r="C24">
        <v>9</v>
      </c>
      <c r="D24" s="4">
        <v>621</v>
      </c>
      <c r="E24" t="s">
        <v>54</v>
      </c>
      <c r="F24">
        <v>0</v>
      </c>
      <c r="G24">
        <v>6</v>
      </c>
      <c r="H24">
        <v>8</v>
      </c>
      <c r="I24" s="3">
        <v>7</v>
      </c>
      <c r="J24">
        <v>5</v>
      </c>
      <c r="K24">
        <v>3</v>
      </c>
      <c r="L24">
        <v>4</v>
      </c>
      <c r="M24">
        <v>2</v>
      </c>
      <c r="N24">
        <v>0</v>
      </c>
      <c r="O24">
        <v>4</v>
      </c>
      <c r="P24" s="1">
        <v>1</v>
      </c>
      <c r="Q24" s="1">
        <v>1</v>
      </c>
      <c r="R24">
        <v>1</v>
      </c>
      <c r="S24">
        <v>2</v>
      </c>
      <c r="T24">
        <f t="shared" si="0"/>
        <v>44</v>
      </c>
      <c r="V24">
        <v>4412</v>
      </c>
      <c r="W24" s="14">
        <f t="shared" si="1"/>
        <v>0.9972801450589301</v>
      </c>
      <c r="Y24" s="4"/>
      <c r="AC24" t="b">
        <f t="shared" si="2"/>
        <v>0</v>
      </c>
    </row>
    <row r="25" spans="1:29" ht="12.75">
      <c r="A25">
        <v>90</v>
      </c>
      <c r="B25" t="s">
        <v>55</v>
      </c>
      <c r="C25">
        <v>15</v>
      </c>
      <c r="D25" s="4">
        <v>657</v>
      </c>
      <c r="E25" t="s">
        <v>56</v>
      </c>
      <c r="F25">
        <v>0</v>
      </c>
      <c r="G25">
        <v>1</v>
      </c>
      <c r="H25">
        <v>1</v>
      </c>
      <c r="I25" s="3">
        <v>3</v>
      </c>
      <c r="J25">
        <v>1</v>
      </c>
      <c r="K25">
        <v>0</v>
      </c>
      <c r="L25">
        <v>0</v>
      </c>
      <c r="M25">
        <v>0</v>
      </c>
      <c r="N25">
        <v>0</v>
      </c>
      <c r="O25">
        <v>0</v>
      </c>
      <c r="P25" s="1">
        <v>1</v>
      </c>
      <c r="Q25" s="1">
        <v>1</v>
      </c>
      <c r="R25">
        <v>0</v>
      </c>
      <c r="S25">
        <v>1</v>
      </c>
      <c r="T25">
        <f t="shared" si="0"/>
        <v>9</v>
      </c>
      <c r="V25">
        <v>807</v>
      </c>
      <c r="W25" s="14">
        <f t="shared" si="1"/>
        <v>1.1152416356877324</v>
      </c>
      <c r="Y25" s="4"/>
      <c r="AC25" t="b">
        <f t="shared" si="2"/>
        <v>0</v>
      </c>
    </row>
    <row r="26" spans="1:29" ht="12.75">
      <c r="A26">
        <v>77</v>
      </c>
      <c r="B26" t="s">
        <v>32</v>
      </c>
      <c r="C26">
        <v>11</v>
      </c>
      <c r="D26" s="4">
        <v>720</v>
      </c>
      <c r="E26" t="s">
        <v>57</v>
      </c>
      <c r="F26">
        <v>0</v>
      </c>
      <c r="G26">
        <v>2</v>
      </c>
      <c r="H26">
        <v>1</v>
      </c>
      <c r="I26" s="3">
        <v>2</v>
      </c>
      <c r="J26">
        <v>1</v>
      </c>
      <c r="K26">
        <v>1</v>
      </c>
      <c r="L26">
        <v>1</v>
      </c>
      <c r="M26">
        <v>3</v>
      </c>
      <c r="N26">
        <v>0</v>
      </c>
      <c r="O26">
        <v>2</v>
      </c>
      <c r="P26" s="1">
        <v>0</v>
      </c>
      <c r="Q26" s="1">
        <v>1</v>
      </c>
      <c r="R26">
        <v>1</v>
      </c>
      <c r="S26">
        <v>2</v>
      </c>
      <c r="T26">
        <f t="shared" si="0"/>
        <v>17</v>
      </c>
      <c r="V26">
        <v>1309</v>
      </c>
      <c r="W26" s="14">
        <f t="shared" si="1"/>
        <v>1.2987012987012987</v>
      </c>
      <c r="Y26" s="4"/>
      <c r="AC26" t="b">
        <f t="shared" si="2"/>
        <v>0</v>
      </c>
    </row>
    <row r="27" spans="1:29" ht="12.75">
      <c r="A27">
        <v>8</v>
      </c>
      <c r="B27" t="s">
        <v>58</v>
      </c>
      <c r="C27">
        <v>11</v>
      </c>
      <c r="D27" s="4">
        <v>729</v>
      </c>
      <c r="E27" t="s">
        <v>59</v>
      </c>
      <c r="F27">
        <v>0</v>
      </c>
      <c r="G27">
        <v>1</v>
      </c>
      <c r="H27">
        <v>2</v>
      </c>
      <c r="I27" s="3">
        <v>2</v>
      </c>
      <c r="J27">
        <v>7</v>
      </c>
      <c r="K27">
        <v>0</v>
      </c>
      <c r="L27">
        <v>2</v>
      </c>
      <c r="M27">
        <v>0</v>
      </c>
      <c r="N27">
        <v>4</v>
      </c>
      <c r="O27">
        <v>2</v>
      </c>
      <c r="P27" s="1">
        <v>3</v>
      </c>
      <c r="Q27" s="1">
        <v>3</v>
      </c>
      <c r="R27">
        <v>1</v>
      </c>
      <c r="S27">
        <v>2</v>
      </c>
      <c r="T27">
        <f t="shared" si="0"/>
        <v>29</v>
      </c>
      <c r="V27">
        <v>2082</v>
      </c>
      <c r="W27" s="14">
        <f t="shared" si="1"/>
        <v>1.392891450528338</v>
      </c>
      <c r="Y27" s="4"/>
      <c r="AC27" t="b">
        <f t="shared" si="2"/>
        <v>0</v>
      </c>
    </row>
    <row r="28" spans="1:29" ht="12.75">
      <c r="A28">
        <v>84</v>
      </c>
      <c r="B28" t="s">
        <v>60</v>
      </c>
      <c r="C28">
        <v>12</v>
      </c>
      <c r="D28" s="4">
        <v>747</v>
      </c>
      <c r="E28" t="s">
        <v>61</v>
      </c>
      <c r="F28">
        <v>0</v>
      </c>
      <c r="G28">
        <v>10</v>
      </c>
      <c r="H28">
        <v>8</v>
      </c>
      <c r="I28" s="3">
        <v>8</v>
      </c>
      <c r="J28">
        <v>5</v>
      </c>
      <c r="K28">
        <v>8</v>
      </c>
      <c r="L28">
        <v>4</v>
      </c>
      <c r="M28">
        <v>6</v>
      </c>
      <c r="N28">
        <v>9</v>
      </c>
      <c r="O28">
        <v>5</v>
      </c>
      <c r="P28" s="1">
        <v>1</v>
      </c>
      <c r="Q28" s="1">
        <v>5</v>
      </c>
      <c r="R28">
        <v>2</v>
      </c>
      <c r="S28">
        <v>3</v>
      </c>
      <c r="T28">
        <f t="shared" si="0"/>
        <v>74</v>
      </c>
      <c r="V28">
        <v>647</v>
      </c>
      <c r="W28" s="14">
        <f t="shared" si="1"/>
        <v>11.437403400309119</v>
      </c>
      <c r="Y28" s="4"/>
      <c r="AC28" t="b">
        <f t="shared" si="2"/>
        <v>0</v>
      </c>
    </row>
    <row r="29" spans="1:29" ht="12.75">
      <c r="A29">
        <v>41</v>
      </c>
      <c r="B29" t="s">
        <v>62</v>
      </c>
      <c r="C29">
        <v>7</v>
      </c>
      <c r="D29" s="4">
        <v>819</v>
      </c>
      <c r="E29" t="s">
        <v>63</v>
      </c>
      <c r="F29">
        <v>0</v>
      </c>
      <c r="G29">
        <v>0</v>
      </c>
      <c r="H29">
        <v>3</v>
      </c>
      <c r="I29" s="3">
        <v>1</v>
      </c>
      <c r="J29">
        <v>4</v>
      </c>
      <c r="K29">
        <v>2</v>
      </c>
      <c r="L29">
        <v>4</v>
      </c>
      <c r="M29">
        <v>2</v>
      </c>
      <c r="N29">
        <v>1</v>
      </c>
      <c r="O29">
        <v>2</v>
      </c>
      <c r="P29" s="1">
        <v>0</v>
      </c>
      <c r="Q29" s="1">
        <v>0</v>
      </c>
      <c r="R29">
        <v>0</v>
      </c>
      <c r="S29">
        <v>0</v>
      </c>
      <c r="T29">
        <f t="shared" si="0"/>
        <v>19</v>
      </c>
      <c r="V29">
        <v>689</v>
      </c>
      <c r="W29" s="14">
        <f t="shared" si="1"/>
        <v>2.7576197387518144</v>
      </c>
      <c r="Y29" s="4"/>
      <c r="AC29" t="b">
        <f t="shared" si="2"/>
        <v>0</v>
      </c>
    </row>
    <row r="30" spans="1:29" ht="12.75">
      <c r="A30">
        <v>79</v>
      </c>
      <c r="B30" t="s">
        <v>64</v>
      </c>
      <c r="C30">
        <v>7</v>
      </c>
      <c r="D30" s="4">
        <v>846</v>
      </c>
      <c r="E30" t="s">
        <v>65</v>
      </c>
      <c r="F30">
        <v>0</v>
      </c>
      <c r="G30">
        <v>0</v>
      </c>
      <c r="H30">
        <v>1</v>
      </c>
      <c r="I30" s="3">
        <v>2</v>
      </c>
      <c r="J30">
        <v>3</v>
      </c>
      <c r="K30">
        <v>1</v>
      </c>
      <c r="L30">
        <v>2</v>
      </c>
      <c r="M30">
        <v>1</v>
      </c>
      <c r="N30">
        <v>0</v>
      </c>
      <c r="O30">
        <v>0</v>
      </c>
      <c r="P30" s="1">
        <v>1</v>
      </c>
      <c r="Q30" s="1">
        <v>0</v>
      </c>
      <c r="R30">
        <v>0</v>
      </c>
      <c r="S30">
        <v>0</v>
      </c>
      <c r="T30">
        <f t="shared" si="0"/>
        <v>11</v>
      </c>
      <c r="V30">
        <v>643</v>
      </c>
      <c r="W30" s="14">
        <f t="shared" si="1"/>
        <v>1.7107309486780715</v>
      </c>
      <c r="Y30" s="4"/>
      <c r="AC30" t="b">
        <f t="shared" si="2"/>
        <v>0</v>
      </c>
    </row>
    <row r="31" spans="1:29" ht="12.75">
      <c r="A31">
        <v>95</v>
      </c>
      <c r="B31" t="s">
        <v>66</v>
      </c>
      <c r="C31">
        <v>7</v>
      </c>
      <c r="D31" s="4">
        <v>873</v>
      </c>
      <c r="E31" t="s">
        <v>67</v>
      </c>
      <c r="F31">
        <v>0</v>
      </c>
      <c r="G31">
        <v>0</v>
      </c>
      <c r="H31">
        <v>0</v>
      </c>
      <c r="I31" s="3">
        <v>2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 s="1">
        <v>1</v>
      </c>
      <c r="Q31" s="1">
        <v>0</v>
      </c>
      <c r="R31">
        <v>0</v>
      </c>
      <c r="S31">
        <v>0</v>
      </c>
      <c r="T31">
        <f t="shared" si="0"/>
        <v>5</v>
      </c>
      <c r="V31">
        <v>508</v>
      </c>
      <c r="W31" s="14">
        <f t="shared" si="1"/>
        <v>0.984251968503937</v>
      </c>
      <c r="Y31" s="4"/>
      <c r="AC31" t="b">
        <f t="shared" si="2"/>
        <v>0</v>
      </c>
    </row>
    <row r="32" spans="1:29" ht="12.75">
      <c r="A32">
        <v>29</v>
      </c>
      <c r="B32" t="s">
        <v>68</v>
      </c>
      <c r="C32">
        <v>15</v>
      </c>
      <c r="D32" s="4">
        <v>882</v>
      </c>
      <c r="E32" t="s">
        <v>69</v>
      </c>
      <c r="F32">
        <v>0</v>
      </c>
      <c r="G32">
        <v>0</v>
      </c>
      <c r="H32">
        <v>0</v>
      </c>
      <c r="I32" s="3">
        <v>3</v>
      </c>
      <c r="J32">
        <v>1</v>
      </c>
      <c r="K32">
        <v>2</v>
      </c>
      <c r="L32">
        <v>3</v>
      </c>
      <c r="M32">
        <v>1</v>
      </c>
      <c r="N32">
        <v>1</v>
      </c>
      <c r="O32">
        <v>3</v>
      </c>
      <c r="P32" s="1">
        <v>0</v>
      </c>
      <c r="Q32" s="1">
        <v>0</v>
      </c>
      <c r="R32">
        <v>1</v>
      </c>
      <c r="S32">
        <v>1</v>
      </c>
      <c r="T32">
        <f t="shared" si="0"/>
        <v>16</v>
      </c>
      <c r="V32">
        <v>4244</v>
      </c>
      <c r="W32" s="14">
        <f t="shared" si="1"/>
        <v>0.3770028275212064</v>
      </c>
      <c r="Y32" s="4"/>
      <c r="AC32" t="b">
        <f t="shared" si="2"/>
        <v>0</v>
      </c>
    </row>
    <row r="33" spans="1:29" ht="12.75">
      <c r="A33">
        <v>35</v>
      </c>
      <c r="B33" t="s">
        <v>70</v>
      </c>
      <c r="C33">
        <v>7</v>
      </c>
      <c r="D33" s="4">
        <v>916</v>
      </c>
      <c r="E33" t="s">
        <v>71</v>
      </c>
      <c r="F33">
        <v>0</v>
      </c>
      <c r="G33">
        <v>7</v>
      </c>
      <c r="H33">
        <v>5</v>
      </c>
      <c r="I33" s="3">
        <v>5</v>
      </c>
      <c r="J33">
        <v>2</v>
      </c>
      <c r="K33">
        <v>3</v>
      </c>
      <c r="L33">
        <v>0</v>
      </c>
      <c r="M33">
        <v>4</v>
      </c>
      <c r="N33">
        <v>1</v>
      </c>
      <c r="O33">
        <v>2</v>
      </c>
      <c r="P33" s="1">
        <v>2</v>
      </c>
      <c r="Q33" s="1">
        <v>2</v>
      </c>
      <c r="R33">
        <v>2</v>
      </c>
      <c r="S33">
        <v>1</v>
      </c>
      <c r="T33">
        <f t="shared" si="0"/>
        <v>36</v>
      </c>
      <c r="V33">
        <v>303</v>
      </c>
      <c r="W33" s="14">
        <f t="shared" si="1"/>
        <v>11.881188118811881</v>
      </c>
      <c r="Y33" s="4"/>
      <c r="AC33" t="b">
        <f t="shared" si="2"/>
        <v>0</v>
      </c>
    </row>
    <row r="34" spans="1:29" ht="12.75">
      <c r="A34">
        <v>23</v>
      </c>
      <c r="B34" t="s">
        <v>72</v>
      </c>
      <c r="C34">
        <v>9</v>
      </c>
      <c r="D34" s="4">
        <v>936</v>
      </c>
      <c r="E34" t="s">
        <v>73</v>
      </c>
      <c r="F34">
        <v>0</v>
      </c>
      <c r="G34">
        <v>1</v>
      </c>
      <c r="H34">
        <v>0</v>
      </c>
      <c r="I34" s="3">
        <v>0</v>
      </c>
      <c r="J34">
        <v>0</v>
      </c>
      <c r="K34">
        <v>0</v>
      </c>
      <c r="L34">
        <v>1</v>
      </c>
      <c r="M34">
        <v>0</v>
      </c>
      <c r="N34">
        <v>0</v>
      </c>
      <c r="O34">
        <v>0</v>
      </c>
      <c r="P34" s="1">
        <v>0</v>
      </c>
      <c r="Q34" s="1">
        <v>0</v>
      </c>
      <c r="R34">
        <v>0</v>
      </c>
      <c r="S34">
        <v>0</v>
      </c>
      <c r="T34">
        <f t="shared" si="0"/>
        <v>2</v>
      </c>
      <c r="V34">
        <v>1103</v>
      </c>
      <c r="W34" s="14">
        <f t="shared" si="1"/>
        <v>0.1813236627379873</v>
      </c>
      <c r="Y34" s="4"/>
      <c r="AC34" t="b">
        <f t="shared" si="2"/>
        <v>0</v>
      </c>
    </row>
    <row r="35" spans="1:29" ht="12.75">
      <c r="A35">
        <v>90</v>
      </c>
      <c r="B35" t="s">
        <v>55</v>
      </c>
      <c r="C35">
        <v>15</v>
      </c>
      <c r="D35" s="4">
        <v>977</v>
      </c>
      <c r="E35" t="s">
        <v>74</v>
      </c>
      <c r="F35">
        <v>1</v>
      </c>
      <c r="G35">
        <v>2</v>
      </c>
      <c r="H35">
        <v>1</v>
      </c>
      <c r="I35" s="3">
        <v>0</v>
      </c>
      <c r="J35">
        <v>2</v>
      </c>
      <c r="K35">
        <v>1</v>
      </c>
      <c r="L35">
        <v>2</v>
      </c>
      <c r="M35">
        <v>0</v>
      </c>
      <c r="N35">
        <v>0</v>
      </c>
      <c r="O35">
        <v>0</v>
      </c>
      <c r="P35" s="1">
        <v>0</v>
      </c>
      <c r="Q35" s="1">
        <v>0</v>
      </c>
      <c r="R35">
        <v>0</v>
      </c>
      <c r="S35">
        <v>0</v>
      </c>
      <c r="T35">
        <f t="shared" si="0"/>
        <v>9</v>
      </c>
      <c r="V35">
        <v>619</v>
      </c>
      <c r="W35" s="14">
        <f t="shared" si="1"/>
        <v>1.4539579967689822</v>
      </c>
      <c r="Y35" s="4"/>
      <c r="AC35" t="b">
        <f t="shared" si="2"/>
        <v>0</v>
      </c>
    </row>
    <row r="36" spans="1:29" ht="12.75">
      <c r="A36">
        <v>91</v>
      </c>
      <c r="B36" t="s">
        <v>75</v>
      </c>
      <c r="C36">
        <v>11</v>
      </c>
      <c r="D36" s="4">
        <v>981</v>
      </c>
      <c r="E36" t="s">
        <v>76</v>
      </c>
      <c r="F36">
        <v>0</v>
      </c>
      <c r="G36">
        <v>0</v>
      </c>
      <c r="H36">
        <v>1</v>
      </c>
      <c r="I36" s="3">
        <v>2</v>
      </c>
      <c r="J36">
        <v>3</v>
      </c>
      <c r="K36">
        <v>0</v>
      </c>
      <c r="L36">
        <v>1</v>
      </c>
      <c r="M36">
        <v>1</v>
      </c>
      <c r="N36">
        <v>0</v>
      </c>
      <c r="O36">
        <v>2</v>
      </c>
      <c r="P36" s="1">
        <v>3</v>
      </c>
      <c r="Q36" s="1">
        <v>0</v>
      </c>
      <c r="R36">
        <v>0</v>
      </c>
      <c r="S36">
        <v>0</v>
      </c>
      <c r="T36">
        <f t="shared" si="0"/>
        <v>13</v>
      </c>
      <c r="V36">
        <v>1849</v>
      </c>
      <c r="W36" s="14">
        <f t="shared" si="1"/>
        <v>0.7030827474310438</v>
      </c>
      <c r="Y36" s="4"/>
      <c r="AC36" t="b">
        <f t="shared" si="2"/>
        <v>0</v>
      </c>
    </row>
    <row r="37" spans="1:29" ht="12.75">
      <c r="A37">
        <v>14</v>
      </c>
      <c r="B37" t="s">
        <v>77</v>
      </c>
      <c r="C37">
        <v>11</v>
      </c>
      <c r="D37" s="4">
        <v>999</v>
      </c>
      <c r="E37" t="s">
        <v>78</v>
      </c>
      <c r="F37">
        <v>0</v>
      </c>
      <c r="G37">
        <v>1</v>
      </c>
      <c r="H37">
        <v>1</v>
      </c>
      <c r="I37" s="3">
        <v>2</v>
      </c>
      <c r="J37">
        <v>0</v>
      </c>
      <c r="K37">
        <v>2</v>
      </c>
      <c r="L37">
        <v>2</v>
      </c>
      <c r="M37">
        <v>0</v>
      </c>
      <c r="N37">
        <v>0</v>
      </c>
      <c r="O37">
        <v>0</v>
      </c>
      <c r="P37" s="1">
        <v>1</v>
      </c>
      <c r="Q37" s="1">
        <v>1</v>
      </c>
      <c r="R37">
        <v>0</v>
      </c>
      <c r="S37">
        <v>0</v>
      </c>
      <c r="T37">
        <f t="shared" si="0"/>
        <v>10</v>
      </c>
      <c r="V37">
        <v>1857</v>
      </c>
      <c r="W37" s="14">
        <f t="shared" si="1"/>
        <v>0.5385029617662896</v>
      </c>
      <c r="Y37" s="4"/>
      <c r="AC37" t="b">
        <f t="shared" si="2"/>
        <v>0</v>
      </c>
    </row>
    <row r="38" spans="1:29" ht="12.75">
      <c r="A38">
        <v>7</v>
      </c>
      <c r="B38" t="s">
        <v>79</v>
      </c>
      <c r="C38">
        <v>7</v>
      </c>
      <c r="D38" s="4">
        <v>1044</v>
      </c>
      <c r="E38" t="s">
        <v>80</v>
      </c>
      <c r="F38">
        <v>0</v>
      </c>
      <c r="G38">
        <v>3</v>
      </c>
      <c r="H38">
        <v>4</v>
      </c>
      <c r="I38" s="3">
        <v>4</v>
      </c>
      <c r="J38">
        <v>5</v>
      </c>
      <c r="K38">
        <v>5</v>
      </c>
      <c r="L38">
        <v>2</v>
      </c>
      <c r="M38">
        <v>5</v>
      </c>
      <c r="N38">
        <v>3</v>
      </c>
      <c r="O38">
        <v>4</v>
      </c>
      <c r="P38" s="1">
        <v>2</v>
      </c>
      <c r="Q38" s="1">
        <v>3</v>
      </c>
      <c r="R38">
        <v>3</v>
      </c>
      <c r="S38">
        <v>2</v>
      </c>
      <c r="T38">
        <f t="shared" si="0"/>
        <v>45</v>
      </c>
      <c r="V38">
        <v>4504</v>
      </c>
      <c r="W38" s="14">
        <f t="shared" si="1"/>
        <v>0.9991119005328597</v>
      </c>
      <c r="Y38" s="4"/>
      <c r="AC38" t="b">
        <f t="shared" si="2"/>
        <v>0</v>
      </c>
    </row>
    <row r="39" spans="1:29" ht="12.75">
      <c r="A39">
        <v>57</v>
      </c>
      <c r="B39" t="s">
        <v>19</v>
      </c>
      <c r="C39">
        <v>10</v>
      </c>
      <c r="D39" s="4">
        <v>1053</v>
      </c>
      <c r="E39" t="s">
        <v>81</v>
      </c>
      <c r="F39">
        <v>0</v>
      </c>
      <c r="G39">
        <v>28</v>
      </c>
      <c r="H39">
        <v>40</v>
      </c>
      <c r="I39" s="3">
        <v>37</v>
      </c>
      <c r="J39">
        <v>25</v>
      </c>
      <c r="K39">
        <v>30</v>
      </c>
      <c r="L39">
        <v>23</v>
      </c>
      <c r="M39">
        <v>21</v>
      </c>
      <c r="N39">
        <v>14</v>
      </c>
      <c r="O39">
        <v>9</v>
      </c>
      <c r="P39" s="1">
        <v>14</v>
      </c>
      <c r="Q39" s="1">
        <v>11</v>
      </c>
      <c r="R39">
        <v>8</v>
      </c>
      <c r="S39">
        <v>16</v>
      </c>
      <c r="T39">
        <f t="shared" si="0"/>
        <v>276</v>
      </c>
      <c r="V39">
        <v>16875</v>
      </c>
      <c r="W39" s="14">
        <f t="shared" si="1"/>
        <v>1.6355555555555557</v>
      </c>
      <c r="Y39" s="4"/>
      <c r="AC39" t="b">
        <f t="shared" si="2"/>
        <v>0</v>
      </c>
    </row>
    <row r="40" spans="1:29" ht="12.75">
      <c r="A40">
        <v>57</v>
      </c>
      <c r="B40" t="s">
        <v>19</v>
      </c>
      <c r="C40">
        <v>10</v>
      </c>
      <c r="D40" s="4">
        <v>1062</v>
      </c>
      <c r="E40" t="s">
        <v>82</v>
      </c>
      <c r="F40">
        <v>0</v>
      </c>
      <c r="G40">
        <v>0</v>
      </c>
      <c r="H40">
        <v>0</v>
      </c>
      <c r="I40" s="3">
        <v>0</v>
      </c>
      <c r="J40">
        <v>0</v>
      </c>
      <c r="K40">
        <v>0</v>
      </c>
      <c r="L40">
        <v>0</v>
      </c>
      <c r="M40">
        <v>2</v>
      </c>
      <c r="N40">
        <v>0</v>
      </c>
      <c r="O40">
        <v>0</v>
      </c>
      <c r="P40" s="1">
        <v>0</v>
      </c>
      <c r="Q40" s="1">
        <v>0</v>
      </c>
      <c r="R40">
        <v>0</v>
      </c>
      <c r="S40">
        <v>0</v>
      </c>
      <c r="T40">
        <f t="shared" si="0"/>
        <v>2</v>
      </c>
      <c r="V40">
        <v>1548</v>
      </c>
      <c r="W40" s="14">
        <f t="shared" si="1"/>
        <v>0.12919896640826875</v>
      </c>
      <c r="Y40" s="4"/>
      <c r="AC40" t="b">
        <f t="shared" si="2"/>
        <v>0</v>
      </c>
    </row>
    <row r="41" spans="1:29" ht="12.75">
      <c r="A41">
        <v>4</v>
      </c>
      <c r="B41" t="s">
        <v>83</v>
      </c>
      <c r="C41">
        <v>15</v>
      </c>
      <c r="D41" s="4">
        <v>1071</v>
      </c>
      <c r="E41" t="s">
        <v>84</v>
      </c>
      <c r="F41">
        <v>0</v>
      </c>
      <c r="G41">
        <v>0</v>
      </c>
      <c r="H41">
        <v>0</v>
      </c>
      <c r="I41" s="3">
        <v>2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 s="1">
        <v>0</v>
      </c>
      <c r="Q41" s="1">
        <v>0</v>
      </c>
      <c r="R41">
        <v>0</v>
      </c>
      <c r="S41">
        <v>0</v>
      </c>
      <c r="T41">
        <f t="shared" si="0"/>
        <v>3</v>
      </c>
      <c r="V41">
        <v>1580</v>
      </c>
      <c r="W41" s="14">
        <f t="shared" si="1"/>
        <v>0.18987341772151897</v>
      </c>
      <c r="Y41" s="4"/>
      <c r="AC41" t="b">
        <f t="shared" si="2"/>
        <v>0</v>
      </c>
    </row>
    <row r="42" spans="1:29" ht="12.75">
      <c r="A42">
        <v>60</v>
      </c>
      <c r="B42" t="s">
        <v>88</v>
      </c>
      <c r="C42">
        <v>12</v>
      </c>
      <c r="D42" s="4">
        <v>1095</v>
      </c>
      <c r="E42" t="s">
        <v>89</v>
      </c>
      <c r="F42">
        <v>0</v>
      </c>
      <c r="G42">
        <v>0</v>
      </c>
      <c r="H42">
        <v>0</v>
      </c>
      <c r="I42" s="3">
        <v>0</v>
      </c>
      <c r="J42">
        <v>0</v>
      </c>
      <c r="K42">
        <v>0</v>
      </c>
      <c r="L42">
        <v>1</v>
      </c>
      <c r="M42">
        <v>0</v>
      </c>
      <c r="N42">
        <v>0</v>
      </c>
      <c r="O42">
        <v>0</v>
      </c>
      <c r="P42" s="1">
        <v>0</v>
      </c>
      <c r="Q42" s="1">
        <v>0</v>
      </c>
      <c r="R42">
        <v>0</v>
      </c>
      <c r="S42">
        <v>0</v>
      </c>
      <c r="T42">
        <f t="shared" si="0"/>
        <v>1</v>
      </c>
      <c r="V42">
        <v>611</v>
      </c>
      <c r="W42" s="14">
        <f t="shared" si="1"/>
        <v>0.16366612111292964</v>
      </c>
      <c r="Y42" s="4"/>
      <c r="AC42" t="b">
        <f t="shared" si="2"/>
        <v>0</v>
      </c>
    </row>
    <row r="43" spans="1:29" ht="12.75">
      <c r="A43">
        <v>59</v>
      </c>
      <c r="B43" t="s">
        <v>90</v>
      </c>
      <c r="C43">
        <v>15</v>
      </c>
      <c r="D43" s="4">
        <v>1107</v>
      </c>
      <c r="E43" t="s">
        <v>91</v>
      </c>
      <c r="F43">
        <v>1</v>
      </c>
      <c r="G43">
        <v>8</v>
      </c>
      <c r="H43">
        <v>10</v>
      </c>
      <c r="I43" s="3">
        <v>5</v>
      </c>
      <c r="J43">
        <v>10</v>
      </c>
      <c r="K43">
        <v>14</v>
      </c>
      <c r="L43">
        <v>8</v>
      </c>
      <c r="M43">
        <v>7</v>
      </c>
      <c r="N43">
        <v>5</v>
      </c>
      <c r="O43">
        <v>4</v>
      </c>
      <c r="P43" s="1">
        <v>8</v>
      </c>
      <c r="Q43" s="1">
        <v>7</v>
      </c>
      <c r="R43">
        <v>10</v>
      </c>
      <c r="S43">
        <v>4</v>
      </c>
      <c r="T43">
        <f t="shared" si="0"/>
        <v>101</v>
      </c>
      <c r="V43">
        <v>1537</v>
      </c>
      <c r="W43" s="14">
        <f t="shared" si="1"/>
        <v>6.5712426805465185</v>
      </c>
      <c r="Y43" s="4"/>
      <c r="AC43" t="b">
        <f t="shared" si="2"/>
        <v>0</v>
      </c>
    </row>
    <row r="44" spans="1:29" ht="12.75">
      <c r="A44">
        <v>34</v>
      </c>
      <c r="B44" t="s">
        <v>92</v>
      </c>
      <c r="C44">
        <v>7</v>
      </c>
      <c r="D44" s="4">
        <v>1116</v>
      </c>
      <c r="E44" t="s">
        <v>93</v>
      </c>
      <c r="F44">
        <v>0</v>
      </c>
      <c r="G44">
        <v>4</v>
      </c>
      <c r="H44">
        <v>6</v>
      </c>
      <c r="I44" s="3">
        <v>1</v>
      </c>
      <c r="J44">
        <v>4</v>
      </c>
      <c r="K44">
        <v>2</v>
      </c>
      <c r="L44">
        <v>0</v>
      </c>
      <c r="M44">
        <v>0</v>
      </c>
      <c r="N44">
        <v>4</v>
      </c>
      <c r="O44">
        <v>4</v>
      </c>
      <c r="P44" s="1">
        <v>4</v>
      </c>
      <c r="Q44" s="1">
        <v>4</v>
      </c>
      <c r="R44">
        <v>1</v>
      </c>
      <c r="S44">
        <v>5</v>
      </c>
      <c r="T44">
        <f t="shared" si="0"/>
        <v>39</v>
      </c>
      <c r="V44">
        <v>1600</v>
      </c>
      <c r="W44" s="14">
        <f t="shared" si="1"/>
        <v>2.4375</v>
      </c>
      <c r="Y44" s="4"/>
      <c r="AC44" t="b">
        <f t="shared" si="2"/>
        <v>0</v>
      </c>
    </row>
    <row r="45" spans="1:29" ht="12.75">
      <c r="A45">
        <v>18</v>
      </c>
      <c r="B45" t="s">
        <v>41</v>
      </c>
      <c r="C45">
        <v>12</v>
      </c>
      <c r="D45" s="4">
        <v>1152</v>
      </c>
      <c r="E45" t="s">
        <v>94</v>
      </c>
      <c r="F45">
        <v>0</v>
      </c>
      <c r="G45">
        <v>0</v>
      </c>
      <c r="H45">
        <v>1</v>
      </c>
      <c r="I45" s="3">
        <v>4</v>
      </c>
      <c r="J45">
        <v>2</v>
      </c>
      <c r="K45">
        <v>1</v>
      </c>
      <c r="L45">
        <v>3</v>
      </c>
      <c r="M45">
        <v>3</v>
      </c>
      <c r="N45">
        <v>0</v>
      </c>
      <c r="O45">
        <v>1</v>
      </c>
      <c r="P45" s="1">
        <v>2</v>
      </c>
      <c r="Q45" s="1">
        <v>2</v>
      </c>
      <c r="R45">
        <v>3</v>
      </c>
      <c r="S45">
        <v>1</v>
      </c>
      <c r="T45">
        <f t="shared" si="0"/>
        <v>23</v>
      </c>
      <c r="V45">
        <v>1090</v>
      </c>
      <c r="W45" s="14">
        <f t="shared" si="1"/>
        <v>2.1100917431192663</v>
      </c>
      <c r="Y45" s="4"/>
      <c r="AC45" t="b">
        <f t="shared" si="2"/>
        <v>0</v>
      </c>
    </row>
    <row r="46" spans="1:29" ht="12.75">
      <c r="A46">
        <v>73</v>
      </c>
      <c r="B46" t="s">
        <v>95</v>
      </c>
      <c r="C46">
        <v>13</v>
      </c>
      <c r="D46" s="4">
        <v>1197</v>
      </c>
      <c r="E46" t="s">
        <v>96</v>
      </c>
      <c r="F46">
        <v>0</v>
      </c>
      <c r="G46">
        <v>2</v>
      </c>
      <c r="H46">
        <v>0</v>
      </c>
      <c r="I46" s="3">
        <v>0</v>
      </c>
      <c r="J46">
        <v>5</v>
      </c>
      <c r="K46">
        <v>0</v>
      </c>
      <c r="L46">
        <v>2</v>
      </c>
      <c r="M46">
        <v>0</v>
      </c>
      <c r="N46">
        <v>0</v>
      </c>
      <c r="O46">
        <v>1</v>
      </c>
      <c r="P46" s="1">
        <v>0</v>
      </c>
      <c r="Q46" s="1">
        <v>0</v>
      </c>
      <c r="R46">
        <v>0</v>
      </c>
      <c r="S46">
        <v>0</v>
      </c>
      <c r="T46">
        <f t="shared" si="0"/>
        <v>10</v>
      </c>
      <c r="V46">
        <v>1240</v>
      </c>
      <c r="W46" s="14">
        <f t="shared" si="1"/>
        <v>0.8064516129032258</v>
      </c>
      <c r="Y46" s="4"/>
      <c r="AC46" t="b">
        <f t="shared" si="2"/>
        <v>0</v>
      </c>
    </row>
    <row r="47" spans="1:29" ht="12.75">
      <c r="A47">
        <v>99</v>
      </c>
      <c r="B47" t="s">
        <v>50</v>
      </c>
      <c r="C47">
        <v>5</v>
      </c>
      <c r="D47" s="4">
        <v>1206</v>
      </c>
      <c r="E47" t="s">
        <v>97</v>
      </c>
      <c r="F47">
        <v>0</v>
      </c>
      <c r="G47">
        <v>7</v>
      </c>
      <c r="H47">
        <v>11</v>
      </c>
      <c r="I47" s="3">
        <v>9</v>
      </c>
      <c r="J47">
        <v>9</v>
      </c>
      <c r="K47">
        <v>8</v>
      </c>
      <c r="L47">
        <v>6</v>
      </c>
      <c r="M47">
        <v>6</v>
      </c>
      <c r="N47">
        <v>5</v>
      </c>
      <c r="O47">
        <v>6</v>
      </c>
      <c r="P47" s="1">
        <v>4</v>
      </c>
      <c r="Q47" s="1">
        <v>1</v>
      </c>
      <c r="R47">
        <v>1</v>
      </c>
      <c r="S47">
        <v>0</v>
      </c>
      <c r="T47">
        <f t="shared" si="0"/>
        <v>73</v>
      </c>
      <c r="V47">
        <v>933</v>
      </c>
      <c r="W47" s="14">
        <f t="shared" si="1"/>
        <v>7.82422293676313</v>
      </c>
      <c r="Y47" s="4"/>
      <c r="AC47" t="b">
        <f t="shared" si="2"/>
        <v>0</v>
      </c>
    </row>
    <row r="48" spans="1:29" ht="12.75">
      <c r="A48">
        <v>20</v>
      </c>
      <c r="B48" t="s">
        <v>98</v>
      </c>
      <c r="C48">
        <v>14</v>
      </c>
      <c r="D48" s="4">
        <v>1211</v>
      </c>
      <c r="E48" t="s">
        <v>99</v>
      </c>
      <c r="F48">
        <v>0</v>
      </c>
      <c r="G48">
        <v>15</v>
      </c>
      <c r="H48">
        <v>26</v>
      </c>
      <c r="I48" s="3">
        <v>15</v>
      </c>
      <c r="J48">
        <v>19</v>
      </c>
      <c r="K48">
        <v>9</v>
      </c>
      <c r="L48">
        <v>8</v>
      </c>
      <c r="M48">
        <v>13</v>
      </c>
      <c r="N48">
        <v>7</v>
      </c>
      <c r="O48">
        <v>4</v>
      </c>
      <c r="P48" s="1">
        <v>0</v>
      </c>
      <c r="Q48" s="1">
        <v>7</v>
      </c>
      <c r="R48">
        <v>5</v>
      </c>
      <c r="S48">
        <v>2</v>
      </c>
      <c r="T48">
        <f t="shared" si="0"/>
        <v>130</v>
      </c>
      <c r="V48">
        <v>1401</v>
      </c>
      <c r="W48" s="14">
        <f t="shared" si="1"/>
        <v>9.279086366880799</v>
      </c>
      <c r="Y48" s="4"/>
      <c r="AC48" t="b">
        <f t="shared" si="2"/>
        <v>0</v>
      </c>
    </row>
    <row r="49" spans="1:29" ht="12.75">
      <c r="A49">
        <v>12</v>
      </c>
      <c r="B49" t="s">
        <v>23</v>
      </c>
      <c r="C49">
        <v>7</v>
      </c>
      <c r="D49" s="4">
        <v>1215</v>
      </c>
      <c r="E49" t="s">
        <v>101</v>
      </c>
      <c r="F49">
        <v>0</v>
      </c>
      <c r="G49">
        <v>1</v>
      </c>
      <c r="H49">
        <v>1</v>
      </c>
      <c r="I49" s="3">
        <v>1</v>
      </c>
      <c r="J49">
        <v>2</v>
      </c>
      <c r="K49">
        <v>1</v>
      </c>
      <c r="L49">
        <v>1</v>
      </c>
      <c r="M49">
        <v>1</v>
      </c>
      <c r="N49">
        <v>0</v>
      </c>
      <c r="O49">
        <v>0</v>
      </c>
      <c r="P49" s="1">
        <v>1</v>
      </c>
      <c r="Q49" s="1">
        <v>0</v>
      </c>
      <c r="R49">
        <v>0</v>
      </c>
      <c r="S49">
        <v>1</v>
      </c>
      <c r="T49">
        <f t="shared" si="0"/>
        <v>10</v>
      </c>
      <c r="V49">
        <v>375</v>
      </c>
      <c r="W49" s="14">
        <f t="shared" si="1"/>
        <v>2.666666666666667</v>
      </c>
      <c r="Y49" s="4"/>
      <c r="AC49" t="b">
        <f t="shared" si="2"/>
        <v>0</v>
      </c>
    </row>
    <row r="50" spans="1:29" ht="12.75">
      <c r="A50">
        <v>52</v>
      </c>
      <c r="B50" t="s">
        <v>103</v>
      </c>
      <c r="C50">
        <v>10</v>
      </c>
      <c r="D50" s="4">
        <v>1221</v>
      </c>
      <c r="E50" t="s">
        <v>104</v>
      </c>
      <c r="F50">
        <v>0</v>
      </c>
      <c r="G50">
        <v>0</v>
      </c>
      <c r="H50">
        <v>0</v>
      </c>
      <c r="I50" s="3">
        <v>0</v>
      </c>
      <c r="J50">
        <v>0</v>
      </c>
      <c r="K50">
        <v>0</v>
      </c>
      <c r="L50">
        <v>0</v>
      </c>
      <c r="M50">
        <v>1</v>
      </c>
      <c r="N50">
        <v>0</v>
      </c>
      <c r="O50">
        <v>0</v>
      </c>
      <c r="P50" s="1">
        <v>0</v>
      </c>
      <c r="Q50" s="1">
        <v>1</v>
      </c>
      <c r="R50">
        <v>0</v>
      </c>
      <c r="S50">
        <v>0</v>
      </c>
      <c r="T50">
        <f t="shared" si="0"/>
        <v>2</v>
      </c>
      <c r="V50">
        <v>1510</v>
      </c>
      <c r="W50" s="14">
        <f t="shared" si="1"/>
        <v>0.13245033112582782</v>
      </c>
      <c r="Y50" s="4"/>
      <c r="AC50" t="b">
        <f t="shared" si="2"/>
        <v>0</v>
      </c>
    </row>
    <row r="51" spans="1:29" ht="12.75">
      <c r="A51">
        <v>17</v>
      </c>
      <c r="B51" t="s">
        <v>105</v>
      </c>
      <c r="C51">
        <v>7</v>
      </c>
      <c r="D51" s="4">
        <v>1233</v>
      </c>
      <c r="E51" t="s">
        <v>106</v>
      </c>
      <c r="F51">
        <v>0</v>
      </c>
      <c r="G51">
        <v>0</v>
      </c>
      <c r="H51">
        <v>0</v>
      </c>
      <c r="I51" s="3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 s="1">
        <v>0</v>
      </c>
      <c r="Q51" s="1">
        <v>0</v>
      </c>
      <c r="R51">
        <v>0</v>
      </c>
      <c r="S51">
        <v>0</v>
      </c>
      <c r="T51">
        <f t="shared" si="0"/>
        <v>1</v>
      </c>
      <c r="V51">
        <v>1498</v>
      </c>
      <c r="W51" s="14">
        <f t="shared" si="1"/>
        <v>0.06675567423230974</v>
      </c>
      <c r="Y51" s="4"/>
      <c r="AC51" t="b">
        <f t="shared" si="2"/>
        <v>0</v>
      </c>
    </row>
    <row r="52" spans="1:29" ht="12.75">
      <c r="A52">
        <v>23</v>
      </c>
      <c r="B52" t="s">
        <v>72</v>
      </c>
      <c r="C52">
        <v>9</v>
      </c>
      <c r="D52" s="4">
        <v>1278</v>
      </c>
      <c r="E52" t="s">
        <v>107</v>
      </c>
      <c r="F52">
        <v>0</v>
      </c>
      <c r="G52">
        <v>11</v>
      </c>
      <c r="H52">
        <v>4</v>
      </c>
      <c r="I52" s="3">
        <v>6</v>
      </c>
      <c r="J52">
        <v>5</v>
      </c>
      <c r="K52">
        <v>2</v>
      </c>
      <c r="L52">
        <v>2</v>
      </c>
      <c r="M52">
        <v>2</v>
      </c>
      <c r="N52">
        <v>1</v>
      </c>
      <c r="O52">
        <v>4</v>
      </c>
      <c r="P52" s="1">
        <v>1</v>
      </c>
      <c r="Q52" s="1">
        <v>1</v>
      </c>
      <c r="R52">
        <v>1</v>
      </c>
      <c r="S52">
        <v>1</v>
      </c>
      <c r="T52">
        <f t="shared" si="0"/>
        <v>41</v>
      </c>
      <c r="V52">
        <v>4320</v>
      </c>
      <c r="W52" s="14">
        <f t="shared" si="1"/>
        <v>0.9490740740740741</v>
      </c>
      <c r="Y52" s="4"/>
      <c r="AC52" t="b">
        <f t="shared" si="2"/>
        <v>0</v>
      </c>
    </row>
    <row r="53" spans="1:29" ht="12.75">
      <c r="A53">
        <v>57</v>
      </c>
      <c r="B53" t="s">
        <v>19</v>
      </c>
      <c r="C53">
        <v>10</v>
      </c>
      <c r="D53" s="4">
        <v>1337</v>
      </c>
      <c r="E53" t="s">
        <v>108</v>
      </c>
      <c r="F53">
        <v>0</v>
      </c>
      <c r="G53">
        <v>8</v>
      </c>
      <c r="H53">
        <v>7</v>
      </c>
      <c r="I53" s="3">
        <v>4</v>
      </c>
      <c r="J53">
        <v>4</v>
      </c>
      <c r="K53">
        <v>6</v>
      </c>
      <c r="L53">
        <v>4</v>
      </c>
      <c r="M53">
        <v>7</v>
      </c>
      <c r="N53">
        <v>7</v>
      </c>
      <c r="O53">
        <v>10</v>
      </c>
      <c r="P53" s="1">
        <v>3</v>
      </c>
      <c r="Q53" s="1">
        <v>3</v>
      </c>
      <c r="R53">
        <v>4</v>
      </c>
      <c r="S53">
        <v>4</v>
      </c>
      <c r="T53">
        <f t="shared" si="0"/>
        <v>71</v>
      </c>
      <c r="V53">
        <v>4328</v>
      </c>
      <c r="W53" s="14">
        <f t="shared" si="1"/>
        <v>1.6404805914972274</v>
      </c>
      <c r="Y53" s="4"/>
      <c r="AC53" t="b">
        <f t="shared" si="2"/>
        <v>0</v>
      </c>
    </row>
    <row r="54" spans="1:29" ht="12.75">
      <c r="A54">
        <v>58</v>
      </c>
      <c r="B54" t="s">
        <v>109</v>
      </c>
      <c r="C54">
        <v>9</v>
      </c>
      <c r="D54" s="4">
        <v>1368</v>
      </c>
      <c r="E54" t="s">
        <v>110</v>
      </c>
      <c r="F54">
        <v>0</v>
      </c>
      <c r="G54">
        <v>19</v>
      </c>
      <c r="H54">
        <v>27</v>
      </c>
      <c r="I54" s="3">
        <v>21</v>
      </c>
      <c r="J54">
        <v>25</v>
      </c>
      <c r="K54">
        <v>20</v>
      </c>
      <c r="L54">
        <v>17</v>
      </c>
      <c r="M54">
        <v>12</v>
      </c>
      <c r="N54">
        <v>21</v>
      </c>
      <c r="O54">
        <v>21</v>
      </c>
      <c r="P54" s="1">
        <v>19</v>
      </c>
      <c r="Q54" s="1">
        <v>7</v>
      </c>
      <c r="R54">
        <v>2</v>
      </c>
      <c r="S54">
        <v>3</v>
      </c>
      <c r="T54">
        <f t="shared" si="0"/>
        <v>214</v>
      </c>
      <c r="V54">
        <v>982</v>
      </c>
      <c r="W54" s="14">
        <f t="shared" si="1"/>
        <v>21.792260692464357</v>
      </c>
      <c r="Y54" s="4"/>
      <c r="AC54" t="b">
        <f t="shared" si="2"/>
        <v>0</v>
      </c>
    </row>
    <row r="55" spans="1:29" ht="12.75">
      <c r="A55">
        <v>14</v>
      </c>
      <c r="B55" t="s">
        <v>77</v>
      </c>
      <c r="C55">
        <v>11</v>
      </c>
      <c r="D55" s="4">
        <v>1413</v>
      </c>
      <c r="E55" t="s">
        <v>111</v>
      </c>
      <c r="F55">
        <v>1</v>
      </c>
      <c r="G55">
        <v>2</v>
      </c>
      <c r="H55">
        <v>1</v>
      </c>
      <c r="I55" s="3">
        <v>1</v>
      </c>
      <c r="J55">
        <v>1</v>
      </c>
      <c r="K55">
        <v>2</v>
      </c>
      <c r="L55">
        <v>2</v>
      </c>
      <c r="M55">
        <v>4</v>
      </c>
      <c r="N55">
        <v>2</v>
      </c>
      <c r="O55">
        <v>2</v>
      </c>
      <c r="P55" s="1">
        <v>2</v>
      </c>
      <c r="Q55" s="1">
        <v>4</v>
      </c>
      <c r="R55">
        <v>1</v>
      </c>
      <c r="S55">
        <v>1</v>
      </c>
      <c r="T55">
        <f t="shared" si="0"/>
        <v>26</v>
      </c>
      <c r="V55">
        <v>454</v>
      </c>
      <c r="W55" s="14">
        <f t="shared" si="1"/>
        <v>5.726872246696035</v>
      </c>
      <c r="Y55" s="4"/>
      <c r="AC55" t="b">
        <f t="shared" si="2"/>
        <v>0</v>
      </c>
    </row>
    <row r="56" spans="1:29" ht="12.75">
      <c r="A56">
        <v>2</v>
      </c>
      <c r="B56" t="s">
        <v>112</v>
      </c>
      <c r="C56">
        <v>14</v>
      </c>
      <c r="D56" s="4">
        <v>1431</v>
      </c>
      <c r="E56" t="s">
        <v>113</v>
      </c>
      <c r="F56">
        <v>0</v>
      </c>
      <c r="G56">
        <v>0</v>
      </c>
      <c r="H56">
        <v>0</v>
      </c>
      <c r="I56" s="3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1</v>
      </c>
      <c r="P56" s="1">
        <v>1</v>
      </c>
      <c r="Q56" s="1">
        <v>0</v>
      </c>
      <c r="R56">
        <v>0</v>
      </c>
      <c r="S56">
        <v>0</v>
      </c>
      <c r="T56">
        <f t="shared" si="0"/>
        <v>2</v>
      </c>
      <c r="V56">
        <v>504</v>
      </c>
      <c r="W56" s="14">
        <f t="shared" si="1"/>
        <v>0.3968253968253968</v>
      </c>
      <c r="Y56" s="4"/>
      <c r="AC56" t="b">
        <f t="shared" si="2"/>
        <v>0</v>
      </c>
    </row>
    <row r="57" spans="1:29" ht="12.75">
      <c r="A57">
        <v>78</v>
      </c>
      <c r="B57" t="s">
        <v>42</v>
      </c>
      <c r="C57">
        <v>13</v>
      </c>
      <c r="D57" s="4">
        <v>1476</v>
      </c>
      <c r="E57" t="s">
        <v>114</v>
      </c>
      <c r="F57">
        <v>0</v>
      </c>
      <c r="G57">
        <v>79</v>
      </c>
      <c r="H57">
        <v>68</v>
      </c>
      <c r="I57" s="3">
        <v>59</v>
      </c>
      <c r="J57">
        <v>64</v>
      </c>
      <c r="K57">
        <v>64</v>
      </c>
      <c r="L57">
        <v>51</v>
      </c>
      <c r="M57">
        <v>56</v>
      </c>
      <c r="N57">
        <v>49</v>
      </c>
      <c r="O57">
        <v>50</v>
      </c>
      <c r="P57" s="1">
        <v>52</v>
      </c>
      <c r="Q57" s="1">
        <v>38</v>
      </c>
      <c r="R57">
        <v>33</v>
      </c>
      <c r="S57">
        <v>9</v>
      </c>
      <c r="T57">
        <f t="shared" si="0"/>
        <v>672</v>
      </c>
      <c r="V57">
        <v>9246</v>
      </c>
      <c r="W57" s="14">
        <f t="shared" si="1"/>
        <v>7.268007787151201</v>
      </c>
      <c r="Y57" s="4"/>
      <c r="AC57" t="b">
        <f t="shared" si="2"/>
        <v>0</v>
      </c>
    </row>
    <row r="58" spans="1:29" ht="12.75">
      <c r="A58">
        <v>88</v>
      </c>
      <c r="B58" t="s">
        <v>115</v>
      </c>
      <c r="C58">
        <v>14</v>
      </c>
      <c r="D58" s="4">
        <v>1503</v>
      </c>
      <c r="E58" t="s">
        <v>116</v>
      </c>
      <c r="F58">
        <v>0</v>
      </c>
      <c r="G58">
        <v>6</v>
      </c>
      <c r="H58">
        <v>1</v>
      </c>
      <c r="I58" s="3">
        <v>2</v>
      </c>
      <c r="J58">
        <v>2</v>
      </c>
      <c r="K58">
        <v>1</v>
      </c>
      <c r="L58">
        <v>3</v>
      </c>
      <c r="M58">
        <v>1</v>
      </c>
      <c r="N58">
        <v>2</v>
      </c>
      <c r="O58">
        <v>0</v>
      </c>
      <c r="P58" s="1">
        <v>5</v>
      </c>
      <c r="Q58" s="1">
        <v>1</v>
      </c>
      <c r="R58">
        <v>7</v>
      </c>
      <c r="S58">
        <v>3</v>
      </c>
      <c r="T58">
        <f t="shared" si="0"/>
        <v>34</v>
      </c>
      <c r="V58">
        <v>1551</v>
      </c>
      <c r="W58" s="14">
        <f t="shared" si="1"/>
        <v>2.192134107027724</v>
      </c>
      <c r="Y58" s="4"/>
      <c r="AC58" t="b">
        <f t="shared" si="2"/>
        <v>0</v>
      </c>
    </row>
    <row r="59" spans="1:29" ht="12.75">
      <c r="A59">
        <v>25</v>
      </c>
      <c r="B59" t="s">
        <v>12</v>
      </c>
      <c r="C59">
        <v>11</v>
      </c>
      <c r="D59" s="4">
        <v>1576</v>
      </c>
      <c r="E59" t="s">
        <v>117</v>
      </c>
      <c r="F59">
        <v>0</v>
      </c>
      <c r="G59">
        <v>2</v>
      </c>
      <c r="H59">
        <v>3</v>
      </c>
      <c r="I59" s="3">
        <v>1</v>
      </c>
      <c r="J59">
        <v>3</v>
      </c>
      <c r="K59">
        <v>1</v>
      </c>
      <c r="L59">
        <v>0</v>
      </c>
      <c r="M59">
        <v>2</v>
      </c>
      <c r="N59">
        <v>0</v>
      </c>
      <c r="O59">
        <v>0</v>
      </c>
      <c r="P59" s="1">
        <v>0</v>
      </c>
      <c r="Q59" s="1">
        <v>0</v>
      </c>
      <c r="R59">
        <v>1</v>
      </c>
      <c r="S59">
        <v>1</v>
      </c>
      <c r="T59">
        <f t="shared" si="0"/>
        <v>14</v>
      </c>
      <c r="V59">
        <v>1994</v>
      </c>
      <c r="W59" s="14">
        <f t="shared" si="1"/>
        <v>0.7021063189568706</v>
      </c>
      <c r="Y59" s="4"/>
      <c r="AC59" t="b">
        <f t="shared" si="2"/>
        <v>0</v>
      </c>
    </row>
    <row r="60" spans="1:29" ht="12.75">
      <c r="A60">
        <v>82</v>
      </c>
      <c r="B60" t="s">
        <v>53</v>
      </c>
      <c r="C60">
        <v>9</v>
      </c>
      <c r="D60" s="4">
        <v>1611</v>
      </c>
      <c r="E60" t="s">
        <v>118</v>
      </c>
      <c r="F60">
        <v>0</v>
      </c>
      <c r="G60">
        <v>45</v>
      </c>
      <c r="H60">
        <v>56</v>
      </c>
      <c r="I60" s="3">
        <v>50</v>
      </c>
      <c r="J60">
        <v>42</v>
      </c>
      <c r="K60">
        <v>50</v>
      </c>
      <c r="L60">
        <v>33</v>
      </c>
      <c r="M60">
        <v>30</v>
      </c>
      <c r="N60">
        <v>29</v>
      </c>
      <c r="O60">
        <v>23</v>
      </c>
      <c r="P60" s="1">
        <v>30</v>
      </c>
      <c r="Q60" s="1">
        <v>18</v>
      </c>
      <c r="R60">
        <v>15</v>
      </c>
      <c r="S60">
        <v>11</v>
      </c>
      <c r="T60">
        <f t="shared" si="0"/>
        <v>432</v>
      </c>
      <c r="V60">
        <v>16583</v>
      </c>
      <c r="W60" s="14">
        <f t="shared" si="1"/>
        <v>2.6050774889947537</v>
      </c>
      <c r="Y60" s="4"/>
      <c r="AC60" t="b">
        <f t="shared" si="2"/>
        <v>0</v>
      </c>
    </row>
    <row r="61" spans="1:29" ht="12.75">
      <c r="A61">
        <v>96</v>
      </c>
      <c r="B61" t="s">
        <v>119</v>
      </c>
      <c r="C61">
        <v>1</v>
      </c>
      <c r="D61" s="4">
        <v>1638</v>
      </c>
      <c r="E61" t="s">
        <v>120</v>
      </c>
      <c r="F61">
        <v>0</v>
      </c>
      <c r="G61">
        <v>4</v>
      </c>
      <c r="H61">
        <v>4</v>
      </c>
      <c r="I61" s="3">
        <v>3</v>
      </c>
      <c r="J61">
        <v>2</v>
      </c>
      <c r="K61">
        <v>0</v>
      </c>
      <c r="L61">
        <v>3</v>
      </c>
      <c r="M61">
        <v>1</v>
      </c>
      <c r="N61">
        <v>1</v>
      </c>
      <c r="O61">
        <v>0</v>
      </c>
      <c r="P61" s="1">
        <v>0</v>
      </c>
      <c r="Q61" s="1">
        <v>1</v>
      </c>
      <c r="R61">
        <v>0</v>
      </c>
      <c r="S61">
        <v>0</v>
      </c>
      <c r="T61">
        <f t="shared" si="0"/>
        <v>19</v>
      </c>
      <c r="V61">
        <v>1650</v>
      </c>
      <c r="W61" s="14">
        <f t="shared" si="1"/>
        <v>1.1515151515151514</v>
      </c>
      <c r="Y61" s="4"/>
      <c r="AC61" t="b">
        <f t="shared" si="2"/>
        <v>0</v>
      </c>
    </row>
    <row r="62" spans="1:29" ht="12.75">
      <c r="A62">
        <v>24</v>
      </c>
      <c r="B62" t="s">
        <v>36</v>
      </c>
      <c r="C62">
        <v>12</v>
      </c>
      <c r="D62" s="4">
        <v>1701</v>
      </c>
      <c r="E62" t="s">
        <v>121</v>
      </c>
      <c r="F62">
        <v>6</v>
      </c>
      <c r="G62">
        <v>95</v>
      </c>
      <c r="H62">
        <v>102</v>
      </c>
      <c r="I62" s="3">
        <v>77</v>
      </c>
      <c r="J62">
        <v>79</v>
      </c>
      <c r="K62">
        <v>68</v>
      </c>
      <c r="L62">
        <v>77</v>
      </c>
      <c r="M62">
        <v>66</v>
      </c>
      <c r="N62">
        <v>66</v>
      </c>
      <c r="O62">
        <v>56</v>
      </c>
      <c r="P62" s="1">
        <v>47</v>
      </c>
      <c r="Q62" s="1">
        <v>40</v>
      </c>
      <c r="R62">
        <v>37</v>
      </c>
      <c r="S62">
        <v>34</v>
      </c>
      <c r="T62">
        <f t="shared" si="0"/>
        <v>850</v>
      </c>
      <c r="V62">
        <v>2023</v>
      </c>
      <c r="W62" s="14">
        <f t="shared" si="1"/>
        <v>42.016806722689076</v>
      </c>
      <c r="Y62" s="4"/>
      <c r="AC62" t="b">
        <f t="shared" si="2"/>
        <v>0</v>
      </c>
    </row>
    <row r="63" spans="1:29" ht="12.75">
      <c r="A63">
        <v>77</v>
      </c>
      <c r="B63" t="s">
        <v>32</v>
      </c>
      <c r="C63">
        <v>11</v>
      </c>
      <c r="D63" s="4">
        <v>1737</v>
      </c>
      <c r="E63" t="s">
        <v>123</v>
      </c>
      <c r="F63">
        <v>1</v>
      </c>
      <c r="G63">
        <v>503</v>
      </c>
      <c r="H63">
        <v>490</v>
      </c>
      <c r="I63" s="3">
        <v>531</v>
      </c>
      <c r="J63">
        <v>508</v>
      </c>
      <c r="K63">
        <v>431</v>
      </c>
      <c r="L63">
        <v>446</v>
      </c>
      <c r="M63">
        <v>349</v>
      </c>
      <c r="N63">
        <v>290</v>
      </c>
      <c r="O63">
        <v>241</v>
      </c>
      <c r="P63" s="1">
        <v>144</v>
      </c>
      <c r="Q63" s="1">
        <v>187</v>
      </c>
      <c r="R63">
        <v>124</v>
      </c>
      <c r="S63">
        <v>109</v>
      </c>
      <c r="T63">
        <f t="shared" si="0"/>
        <v>4354</v>
      </c>
      <c r="V63">
        <v>31613</v>
      </c>
      <c r="W63" s="14">
        <f t="shared" si="1"/>
        <v>13.77281498117863</v>
      </c>
      <c r="Y63" s="4"/>
      <c r="AC63" t="b">
        <f t="shared" si="2"/>
        <v>0</v>
      </c>
    </row>
    <row r="64" spans="1:29" ht="12.75">
      <c r="A64">
        <v>99</v>
      </c>
      <c r="B64" t="s">
        <v>50</v>
      </c>
      <c r="C64">
        <v>7</v>
      </c>
      <c r="D64" s="4">
        <v>1854</v>
      </c>
      <c r="E64" t="s">
        <v>125</v>
      </c>
      <c r="F64">
        <v>0</v>
      </c>
      <c r="G64">
        <v>2</v>
      </c>
      <c r="H64">
        <v>1</v>
      </c>
      <c r="I64" s="3">
        <v>3</v>
      </c>
      <c r="J64">
        <v>1</v>
      </c>
      <c r="K64">
        <v>3</v>
      </c>
      <c r="L64">
        <v>1</v>
      </c>
      <c r="M64">
        <v>0</v>
      </c>
      <c r="N64">
        <v>0</v>
      </c>
      <c r="O64">
        <v>0</v>
      </c>
      <c r="P64" s="1">
        <v>0</v>
      </c>
      <c r="Q64" s="1">
        <v>0</v>
      </c>
      <c r="R64">
        <v>0</v>
      </c>
      <c r="S64">
        <v>0</v>
      </c>
      <c r="T64">
        <f t="shared" si="0"/>
        <v>11</v>
      </c>
      <c r="V64">
        <v>65</v>
      </c>
      <c r="W64" s="14">
        <f t="shared" si="1"/>
        <v>16.923076923076923</v>
      </c>
      <c r="Y64" s="4"/>
      <c r="AC64" t="b">
        <f t="shared" si="2"/>
        <v>0</v>
      </c>
    </row>
    <row r="65" spans="1:29" ht="12.75">
      <c r="A65">
        <v>31</v>
      </c>
      <c r="B65" t="s">
        <v>126</v>
      </c>
      <c r="C65">
        <v>1</v>
      </c>
      <c r="D65" s="4">
        <v>1863</v>
      </c>
      <c r="E65" t="s">
        <v>127</v>
      </c>
      <c r="F65">
        <v>0</v>
      </c>
      <c r="G65">
        <v>14</v>
      </c>
      <c r="H65">
        <v>17</v>
      </c>
      <c r="I65" s="3">
        <v>14</v>
      </c>
      <c r="J65">
        <v>27</v>
      </c>
      <c r="K65">
        <v>15</v>
      </c>
      <c r="L65">
        <v>7</v>
      </c>
      <c r="M65">
        <v>11</v>
      </c>
      <c r="N65">
        <v>12</v>
      </c>
      <c r="O65">
        <v>10</v>
      </c>
      <c r="P65" s="1">
        <v>9</v>
      </c>
      <c r="Q65" s="1">
        <v>3</v>
      </c>
      <c r="R65">
        <v>6</v>
      </c>
      <c r="S65">
        <v>4</v>
      </c>
      <c r="T65">
        <f t="shared" si="0"/>
        <v>149</v>
      </c>
      <c r="V65">
        <v>11209</v>
      </c>
      <c r="W65" s="14">
        <f t="shared" si="1"/>
        <v>1.3292889642251762</v>
      </c>
      <c r="Y65" s="4"/>
      <c r="AC65" t="b">
        <f t="shared" si="2"/>
        <v>0</v>
      </c>
    </row>
    <row r="66" spans="1:29" ht="12.75">
      <c r="A66">
        <v>7</v>
      </c>
      <c r="B66" t="s">
        <v>79</v>
      </c>
      <c r="C66">
        <v>7</v>
      </c>
      <c r="D66" s="4">
        <v>1908</v>
      </c>
      <c r="E66" t="s">
        <v>128</v>
      </c>
      <c r="F66">
        <v>0</v>
      </c>
      <c r="G66">
        <v>1</v>
      </c>
      <c r="H66">
        <v>0</v>
      </c>
      <c r="I66" s="3">
        <v>1</v>
      </c>
      <c r="J66">
        <v>0</v>
      </c>
      <c r="K66">
        <v>0</v>
      </c>
      <c r="L66">
        <v>2</v>
      </c>
      <c r="M66">
        <v>0</v>
      </c>
      <c r="N66">
        <v>0</v>
      </c>
      <c r="O66">
        <v>0</v>
      </c>
      <c r="P66" s="1">
        <v>0</v>
      </c>
      <c r="Q66" s="1">
        <v>0</v>
      </c>
      <c r="R66">
        <v>0</v>
      </c>
      <c r="S66">
        <v>0</v>
      </c>
      <c r="T66">
        <f t="shared" si="0"/>
        <v>4</v>
      </c>
      <c r="V66">
        <v>508</v>
      </c>
      <c r="W66" s="14">
        <f t="shared" si="1"/>
        <v>0.7874015748031495</v>
      </c>
      <c r="Y66" s="4"/>
      <c r="AC66" t="b">
        <f t="shared" si="2"/>
        <v>0</v>
      </c>
    </row>
    <row r="67" spans="1:29" ht="12.75">
      <c r="A67">
        <v>43</v>
      </c>
      <c r="B67" t="s">
        <v>129</v>
      </c>
      <c r="C67">
        <v>13</v>
      </c>
      <c r="D67" s="4">
        <v>1917</v>
      </c>
      <c r="E67" t="s">
        <v>130</v>
      </c>
      <c r="F67">
        <v>0</v>
      </c>
      <c r="G67">
        <v>2</v>
      </c>
      <c r="H67">
        <v>0</v>
      </c>
      <c r="I67" s="3">
        <v>0</v>
      </c>
      <c r="J67">
        <v>1</v>
      </c>
      <c r="K67">
        <v>1</v>
      </c>
      <c r="L67">
        <v>2</v>
      </c>
      <c r="M67">
        <v>1</v>
      </c>
      <c r="N67">
        <v>0</v>
      </c>
      <c r="O67">
        <v>1</v>
      </c>
      <c r="P67" s="1">
        <v>0</v>
      </c>
      <c r="Q67" s="1">
        <v>0</v>
      </c>
      <c r="R67">
        <v>1</v>
      </c>
      <c r="S67">
        <v>0</v>
      </c>
      <c r="T67">
        <f t="shared" si="0"/>
        <v>9</v>
      </c>
      <c r="V67">
        <v>463</v>
      </c>
      <c r="W67" s="14">
        <f t="shared" si="1"/>
        <v>1.9438444924406046</v>
      </c>
      <c r="Y67" s="4"/>
      <c r="AC67" t="b">
        <f t="shared" si="2"/>
        <v>0</v>
      </c>
    </row>
    <row r="68" spans="1:29" ht="12.75">
      <c r="A68">
        <v>99</v>
      </c>
      <c r="B68" t="s">
        <v>50</v>
      </c>
      <c r="C68">
        <v>5</v>
      </c>
      <c r="D68" s="4">
        <v>1944</v>
      </c>
      <c r="E68" t="s">
        <v>131</v>
      </c>
      <c r="F68">
        <v>0</v>
      </c>
      <c r="G68">
        <v>1</v>
      </c>
      <c r="H68">
        <v>7</v>
      </c>
      <c r="I68" s="3">
        <v>2</v>
      </c>
      <c r="J68">
        <v>3</v>
      </c>
      <c r="K68">
        <v>5</v>
      </c>
      <c r="L68">
        <v>2</v>
      </c>
      <c r="M68">
        <v>3</v>
      </c>
      <c r="N68">
        <v>2</v>
      </c>
      <c r="O68">
        <v>0</v>
      </c>
      <c r="P68" s="1">
        <v>2</v>
      </c>
      <c r="Q68" s="1">
        <v>2</v>
      </c>
      <c r="R68">
        <v>1</v>
      </c>
      <c r="S68">
        <v>0</v>
      </c>
      <c r="T68">
        <f t="shared" si="0"/>
        <v>30</v>
      </c>
      <c r="V68">
        <v>907</v>
      </c>
      <c r="W68" s="14">
        <f t="shared" si="1"/>
        <v>3.307607497243661</v>
      </c>
      <c r="Y68" s="4"/>
      <c r="AC68" t="b">
        <f t="shared" si="2"/>
        <v>0</v>
      </c>
    </row>
    <row r="69" spans="1:29" ht="12.75">
      <c r="A69">
        <v>61</v>
      </c>
      <c r="B69" t="s">
        <v>132</v>
      </c>
      <c r="C69">
        <v>11</v>
      </c>
      <c r="D69" s="4">
        <v>1953</v>
      </c>
      <c r="E69" t="s">
        <v>133</v>
      </c>
      <c r="F69">
        <v>0</v>
      </c>
      <c r="G69">
        <v>0</v>
      </c>
      <c r="H69">
        <v>0</v>
      </c>
      <c r="I69" s="3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 s="1">
        <v>0</v>
      </c>
      <c r="Q69" s="1">
        <v>1</v>
      </c>
      <c r="R69">
        <v>0</v>
      </c>
      <c r="S69">
        <v>0</v>
      </c>
      <c r="T69">
        <f t="shared" si="0"/>
        <v>1</v>
      </c>
      <c r="V69">
        <v>657</v>
      </c>
      <c r="W69" s="14">
        <f t="shared" si="1"/>
        <v>0.15220700152207</v>
      </c>
      <c r="Y69" s="4"/>
      <c r="AC69" t="b">
        <f t="shared" si="2"/>
        <v>0</v>
      </c>
    </row>
    <row r="70" spans="1:29" ht="12.75">
      <c r="A70">
        <v>37</v>
      </c>
      <c r="B70" t="s">
        <v>135</v>
      </c>
      <c r="C70">
        <v>5</v>
      </c>
      <c r="D70" s="4">
        <v>1967</v>
      </c>
      <c r="E70" t="s">
        <v>136</v>
      </c>
      <c r="F70">
        <v>0</v>
      </c>
      <c r="G70">
        <v>1</v>
      </c>
      <c r="H70">
        <v>2</v>
      </c>
      <c r="I70" s="3">
        <v>1</v>
      </c>
      <c r="J70">
        <v>3</v>
      </c>
      <c r="K70">
        <v>2</v>
      </c>
      <c r="L70">
        <v>1</v>
      </c>
      <c r="M70">
        <v>1</v>
      </c>
      <c r="N70">
        <v>0</v>
      </c>
      <c r="O70">
        <v>1</v>
      </c>
      <c r="P70" s="1">
        <v>3</v>
      </c>
      <c r="Q70" s="1">
        <v>1</v>
      </c>
      <c r="R70">
        <v>0</v>
      </c>
      <c r="S70">
        <v>0</v>
      </c>
      <c r="T70">
        <f t="shared" si="0"/>
        <v>16</v>
      </c>
      <c r="V70">
        <v>335</v>
      </c>
      <c r="W70" s="14">
        <f t="shared" si="1"/>
        <v>4.776119402985075</v>
      </c>
      <c r="Y70" s="4"/>
      <c r="AC70" t="b">
        <f t="shared" si="2"/>
        <v>0</v>
      </c>
    </row>
    <row r="71" spans="1:29" ht="12.75">
      <c r="A71">
        <v>64</v>
      </c>
      <c r="B71" t="s">
        <v>137</v>
      </c>
      <c r="C71">
        <v>7</v>
      </c>
      <c r="D71" s="4">
        <v>1968</v>
      </c>
      <c r="E71" t="s">
        <v>138</v>
      </c>
      <c r="F71">
        <v>0</v>
      </c>
      <c r="G71">
        <v>1</v>
      </c>
      <c r="H71">
        <v>3</v>
      </c>
      <c r="I71" s="3">
        <v>0</v>
      </c>
      <c r="J71">
        <v>3</v>
      </c>
      <c r="K71">
        <v>1</v>
      </c>
      <c r="L71">
        <v>0</v>
      </c>
      <c r="M71">
        <v>0</v>
      </c>
      <c r="N71">
        <v>1</v>
      </c>
      <c r="O71">
        <v>2</v>
      </c>
      <c r="P71" s="1">
        <v>0</v>
      </c>
      <c r="Q71" s="1">
        <v>0</v>
      </c>
      <c r="R71">
        <v>0</v>
      </c>
      <c r="S71">
        <v>0</v>
      </c>
      <c r="T71">
        <f t="shared" si="0"/>
        <v>11</v>
      </c>
      <c r="V71">
        <v>917</v>
      </c>
      <c r="W71" s="14">
        <f t="shared" si="1"/>
        <v>1.1995637949836424</v>
      </c>
      <c r="Y71" s="4"/>
      <c r="AC71" t="b">
        <f t="shared" si="2"/>
        <v>0</v>
      </c>
    </row>
    <row r="72" spans="1:29" ht="12.75">
      <c r="A72">
        <v>88</v>
      </c>
      <c r="B72" t="s">
        <v>115</v>
      </c>
      <c r="C72">
        <v>14</v>
      </c>
      <c r="D72" s="4">
        <v>1970</v>
      </c>
      <c r="E72" t="s">
        <v>139</v>
      </c>
      <c r="F72">
        <v>0</v>
      </c>
      <c r="G72">
        <v>0</v>
      </c>
      <c r="H72">
        <v>1</v>
      </c>
      <c r="I72" s="3">
        <v>1</v>
      </c>
      <c r="J72">
        <v>0</v>
      </c>
      <c r="K72">
        <v>1</v>
      </c>
      <c r="L72">
        <v>1</v>
      </c>
      <c r="M72">
        <v>0</v>
      </c>
      <c r="N72">
        <v>0</v>
      </c>
      <c r="O72">
        <v>0</v>
      </c>
      <c r="P72" s="1">
        <v>0</v>
      </c>
      <c r="Q72" s="1">
        <v>0</v>
      </c>
      <c r="R72">
        <v>0</v>
      </c>
      <c r="S72">
        <v>1</v>
      </c>
      <c r="T72">
        <f t="shared" si="0"/>
        <v>5</v>
      </c>
      <c r="V72">
        <v>461</v>
      </c>
      <c r="W72" s="14">
        <f t="shared" si="1"/>
        <v>1.0845986984815619</v>
      </c>
      <c r="Y72" s="4"/>
      <c r="AC72" t="b">
        <f t="shared" si="2"/>
        <v>0</v>
      </c>
    </row>
    <row r="73" spans="1:29" ht="12.75">
      <c r="A73">
        <v>97</v>
      </c>
      <c r="B73" t="s">
        <v>34</v>
      </c>
      <c r="C73">
        <v>12</v>
      </c>
      <c r="D73" s="4">
        <v>1975</v>
      </c>
      <c r="E73" t="s">
        <v>140</v>
      </c>
      <c r="F73">
        <v>0</v>
      </c>
      <c r="G73">
        <v>1</v>
      </c>
      <c r="H73">
        <v>1</v>
      </c>
      <c r="I73" s="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 s="1">
        <v>0</v>
      </c>
      <c r="Q73" s="1">
        <v>0</v>
      </c>
      <c r="R73">
        <v>0</v>
      </c>
      <c r="S73">
        <v>0</v>
      </c>
      <c r="T73">
        <f aca="true" t="shared" si="3" ref="T73:T136">SUM(F73:S73)</f>
        <v>3</v>
      </c>
      <c r="V73">
        <v>511</v>
      </c>
      <c r="W73" s="14">
        <f aca="true" t="shared" si="4" ref="W73:W136">(T73/V73)*100</f>
        <v>0.5870841487279843</v>
      </c>
      <c r="Y73" s="4"/>
      <c r="AC73" t="b">
        <f aca="true" t="shared" si="5" ref="AC73:AC136">(D73=Y73)</f>
        <v>0</v>
      </c>
    </row>
    <row r="74" spans="1:29" ht="12.75">
      <c r="A74">
        <v>42</v>
      </c>
      <c r="B74" t="s">
        <v>5</v>
      </c>
      <c r="C74">
        <v>7</v>
      </c>
      <c r="D74" s="4">
        <v>2007</v>
      </c>
      <c r="E74" t="s">
        <v>142</v>
      </c>
      <c r="F74">
        <v>0</v>
      </c>
      <c r="G74">
        <v>2</v>
      </c>
      <c r="H74">
        <v>2</v>
      </c>
      <c r="I74" s="3">
        <v>1</v>
      </c>
      <c r="J74">
        <v>1</v>
      </c>
      <c r="K74">
        <v>1</v>
      </c>
      <c r="L74">
        <v>1</v>
      </c>
      <c r="M74">
        <v>0</v>
      </c>
      <c r="N74">
        <v>0</v>
      </c>
      <c r="O74">
        <v>0</v>
      </c>
      <c r="P74" s="1">
        <v>1</v>
      </c>
      <c r="Q74" s="1">
        <v>1</v>
      </c>
      <c r="R74">
        <v>2</v>
      </c>
      <c r="S74">
        <v>2</v>
      </c>
      <c r="T74">
        <f t="shared" si="3"/>
        <v>14</v>
      </c>
      <c r="V74">
        <v>560</v>
      </c>
      <c r="W74" s="14">
        <f t="shared" si="4"/>
        <v>2.5</v>
      </c>
      <c r="Y74" s="4"/>
      <c r="AC74" t="b">
        <f t="shared" si="5"/>
        <v>0</v>
      </c>
    </row>
    <row r="75" spans="1:29" ht="12.75">
      <c r="A75">
        <v>74</v>
      </c>
      <c r="B75" t="s">
        <v>144</v>
      </c>
      <c r="C75">
        <v>5</v>
      </c>
      <c r="D75" s="4">
        <v>2088</v>
      </c>
      <c r="E75" t="s">
        <v>145</v>
      </c>
      <c r="F75">
        <v>0</v>
      </c>
      <c r="G75">
        <v>0</v>
      </c>
      <c r="H75">
        <v>0</v>
      </c>
      <c r="I75" s="3">
        <v>1</v>
      </c>
      <c r="J75">
        <v>0</v>
      </c>
      <c r="K75">
        <v>1</v>
      </c>
      <c r="L75">
        <v>0</v>
      </c>
      <c r="M75">
        <v>0</v>
      </c>
      <c r="N75">
        <v>0</v>
      </c>
      <c r="O75">
        <v>0</v>
      </c>
      <c r="P75" s="1">
        <v>0</v>
      </c>
      <c r="Q75" s="1">
        <v>0</v>
      </c>
      <c r="R75">
        <v>0</v>
      </c>
      <c r="S75">
        <v>0</v>
      </c>
      <c r="T75">
        <f t="shared" si="3"/>
        <v>2</v>
      </c>
      <c r="V75">
        <v>772</v>
      </c>
      <c r="W75" s="14">
        <f t="shared" si="4"/>
        <v>0.2590673575129534</v>
      </c>
      <c r="Y75" s="4"/>
      <c r="AC75" t="b">
        <f t="shared" si="5"/>
        <v>0</v>
      </c>
    </row>
    <row r="76" spans="1:29" ht="12.75">
      <c r="A76">
        <v>32</v>
      </c>
      <c r="B76" t="s">
        <v>35</v>
      </c>
      <c r="C76">
        <v>5</v>
      </c>
      <c r="D76" s="4">
        <v>2124</v>
      </c>
      <c r="E76" t="s">
        <v>146</v>
      </c>
      <c r="F76">
        <v>0</v>
      </c>
      <c r="G76">
        <v>12</v>
      </c>
      <c r="H76">
        <v>11</v>
      </c>
      <c r="I76" s="3">
        <v>4</v>
      </c>
      <c r="J76">
        <v>10</v>
      </c>
      <c r="K76">
        <v>7</v>
      </c>
      <c r="L76">
        <v>5</v>
      </c>
      <c r="M76">
        <v>3</v>
      </c>
      <c r="N76">
        <v>5</v>
      </c>
      <c r="O76">
        <v>1</v>
      </c>
      <c r="P76" s="1">
        <v>6</v>
      </c>
      <c r="Q76" s="1">
        <v>6</v>
      </c>
      <c r="R76">
        <v>7</v>
      </c>
      <c r="S76">
        <v>1</v>
      </c>
      <c r="T76">
        <f t="shared" si="3"/>
        <v>78</v>
      </c>
      <c r="V76">
        <v>1361</v>
      </c>
      <c r="W76" s="14">
        <f t="shared" si="4"/>
        <v>5.731080088170462</v>
      </c>
      <c r="Y76" s="4"/>
      <c r="AC76" t="b">
        <f t="shared" si="5"/>
        <v>0</v>
      </c>
    </row>
    <row r="77" spans="1:29" ht="12.75">
      <c r="A77">
        <v>51</v>
      </c>
      <c r="B77" t="s">
        <v>147</v>
      </c>
      <c r="C77">
        <v>15</v>
      </c>
      <c r="D77" s="4">
        <v>2169</v>
      </c>
      <c r="E77" t="s">
        <v>148</v>
      </c>
      <c r="F77">
        <v>0</v>
      </c>
      <c r="G77">
        <v>7</v>
      </c>
      <c r="H77">
        <v>1</v>
      </c>
      <c r="I77" s="3">
        <v>0</v>
      </c>
      <c r="J77">
        <v>4</v>
      </c>
      <c r="K77">
        <v>5</v>
      </c>
      <c r="L77">
        <v>1</v>
      </c>
      <c r="M77">
        <v>2</v>
      </c>
      <c r="N77">
        <v>1</v>
      </c>
      <c r="O77">
        <v>6</v>
      </c>
      <c r="P77" s="1">
        <v>5</v>
      </c>
      <c r="Q77" s="1">
        <v>1</v>
      </c>
      <c r="R77">
        <v>1</v>
      </c>
      <c r="S77">
        <v>1</v>
      </c>
      <c r="T77">
        <f t="shared" si="3"/>
        <v>35</v>
      </c>
      <c r="V77">
        <v>1765</v>
      </c>
      <c r="W77" s="14">
        <f t="shared" si="4"/>
        <v>1.9830028328611897</v>
      </c>
      <c r="Y77" s="4"/>
      <c r="AC77" t="b">
        <f t="shared" si="5"/>
        <v>0</v>
      </c>
    </row>
    <row r="78" spans="1:29" ht="12.75">
      <c r="A78">
        <v>36</v>
      </c>
      <c r="B78" t="s">
        <v>149</v>
      </c>
      <c r="C78">
        <v>13</v>
      </c>
      <c r="D78" s="4">
        <v>2205</v>
      </c>
      <c r="E78" t="s">
        <v>150</v>
      </c>
      <c r="F78">
        <v>0</v>
      </c>
      <c r="G78">
        <v>0</v>
      </c>
      <c r="H78">
        <v>0</v>
      </c>
      <c r="I78" s="3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1</v>
      </c>
      <c r="P78" s="1">
        <v>0</v>
      </c>
      <c r="Q78" s="1">
        <v>0</v>
      </c>
      <c r="R78">
        <v>0</v>
      </c>
      <c r="S78">
        <v>0</v>
      </c>
      <c r="T78">
        <f t="shared" si="3"/>
        <v>1</v>
      </c>
      <c r="V78">
        <v>256</v>
      </c>
      <c r="W78" s="14">
        <f t="shared" si="4"/>
        <v>0.390625</v>
      </c>
      <c r="Y78" s="4"/>
      <c r="AC78" t="b">
        <f t="shared" si="5"/>
        <v>0</v>
      </c>
    </row>
    <row r="79" spans="1:29" ht="12.75">
      <c r="A79">
        <v>95</v>
      </c>
      <c r="B79" t="s">
        <v>66</v>
      </c>
      <c r="C79">
        <v>7</v>
      </c>
      <c r="D79" s="4">
        <v>2295</v>
      </c>
      <c r="E79" t="s">
        <v>151</v>
      </c>
      <c r="F79">
        <v>0</v>
      </c>
      <c r="G79">
        <v>0</v>
      </c>
      <c r="H79">
        <v>0</v>
      </c>
      <c r="I79" s="3">
        <v>2</v>
      </c>
      <c r="J79">
        <v>1</v>
      </c>
      <c r="K79">
        <v>2</v>
      </c>
      <c r="L79">
        <v>1</v>
      </c>
      <c r="M79">
        <v>0</v>
      </c>
      <c r="N79">
        <v>0</v>
      </c>
      <c r="O79">
        <v>0</v>
      </c>
      <c r="P79" s="1">
        <v>1</v>
      </c>
      <c r="Q79" s="1">
        <v>0</v>
      </c>
      <c r="R79">
        <v>0</v>
      </c>
      <c r="S79">
        <v>1</v>
      </c>
      <c r="T79">
        <f t="shared" si="3"/>
        <v>8</v>
      </c>
      <c r="V79">
        <v>1269</v>
      </c>
      <c r="W79" s="14">
        <f t="shared" si="4"/>
        <v>0.6304176516942475</v>
      </c>
      <c r="Y79" s="4"/>
      <c r="AC79" t="b">
        <f t="shared" si="5"/>
        <v>0</v>
      </c>
    </row>
    <row r="80" spans="1:29" ht="12.75">
      <c r="A80">
        <v>94</v>
      </c>
      <c r="B80" t="s">
        <v>152</v>
      </c>
      <c r="C80">
        <v>5</v>
      </c>
      <c r="D80" s="4">
        <v>2313</v>
      </c>
      <c r="E80" t="s">
        <v>153</v>
      </c>
      <c r="F80">
        <v>0</v>
      </c>
      <c r="G80">
        <v>2</v>
      </c>
      <c r="H80">
        <v>6</v>
      </c>
      <c r="I80" s="3">
        <v>8</v>
      </c>
      <c r="J80">
        <v>5</v>
      </c>
      <c r="K80">
        <v>4</v>
      </c>
      <c r="L80">
        <v>2</v>
      </c>
      <c r="M80">
        <v>6</v>
      </c>
      <c r="N80">
        <v>0</v>
      </c>
      <c r="O80">
        <v>4</v>
      </c>
      <c r="P80" s="1">
        <v>1</v>
      </c>
      <c r="Q80" s="1">
        <v>4</v>
      </c>
      <c r="R80">
        <v>1</v>
      </c>
      <c r="S80">
        <v>3</v>
      </c>
      <c r="T80">
        <f t="shared" si="3"/>
        <v>46</v>
      </c>
      <c r="V80">
        <v>4034</v>
      </c>
      <c r="W80" s="14">
        <f t="shared" si="4"/>
        <v>1.1403073872087257</v>
      </c>
      <c r="Y80" s="4"/>
      <c r="AC80" t="b">
        <f t="shared" si="5"/>
        <v>0</v>
      </c>
    </row>
    <row r="81" spans="1:29" ht="12.75">
      <c r="A81">
        <v>56</v>
      </c>
      <c r="B81" t="s">
        <v>85</v>
      </c>
      <c r="C81">
        <v>15</v>
      </c>
      <c r="D81" s="4">
        <v>2322</v>
      </c>
      <c r="E81" t="s">
        <v>154</v>
      </c>
      <c r="F81">
        <v>0</v>
      </c>
      <c r="G81">
        <v>1</v>
      </c>
      <c r="H81">
        <v>1</v>
      </c>
      <c r="I81" s="3">
        <v>0</v>
      </c>
      <c r="J81">
        <v>1</v>
      </c>
      <c r="K81">
        <v>0</v>
      </c>
      <c r="L81">
        <v>0</v>
      </c>
      <c r="M81">
        <v>1</v>
      </c>
      <c r="N81">
        <v>0</v>
      </c>
      <c r="O81">
        <v>2</v>
      </c>
      <c r="P81" s="1">
        <v>0</v>
      </c>
      <c r="Q81" s="1">
        <v>0</v>
      </c>
      <c r="R81">
        <v>0</v>
      </c>
      <c r="S81">
        <v>0</v>
      </c>
      <c r="T81">
        <f t="shared" si="3"/>
        <v>6</v>
      </c>
      <c r="V81">
        <v>2224</v>
      </c>
      <c r="W81" s="14">
        <f t="shared" si="4"/>
        <v>0.2697841726618705</v>
      </c>
      <c r="Y81" s="4"/>
      <c r="AC81" t="b">
        <f t="shared" si="5"/>
        <v>0</v>
      </c>
    </row>
    <row r="82" spans="1:29" ht="12.75">
      <c r="A82">
        <v>19</v>
      </c>
      <c r="B82" t="s">
        <v>155</v>
      </c>
      <c r="C82">
        <v>1</v>
      </c>
      <c r="D82" s="4">
        <v>2349</v>
      </c>
      <c r="E82" t="s">
        <v>156</v>
      </c>
      <c r="F82">
        <v>0</v>
      </c>
      <c r="G82">
        <v>1</v>
      </c>
      <c r="H82">
        <v>0</v>
      </c>
      <c r="I82" s="3">
        <v>1</v>
      </c>
      <c r="J82">
        <v>1</v>
      </c>
      <c r="K82">
        <v>0</v>
      </c>
      <c r="L82">
        <v>2</v>
      </c>
      <c r="M82">
        <v>0</v>
      </c>
      <c r="N82">
        <v>0</v>
      </c>
      <c r="O82">
        <v>0</v>
      </c>
      <c r="P82" s="1">
        <v>0</v>
      </c>
      <c r="Q82" s="1">
        <v>0</v>
      </c>
      <c r="R82">
        <v>0</v>
      </c>
      <c r="S82">
        <v>0</v>
      </c>
      <c r="T82">
        <f t="shared" si="3"/>
        <v>5</v>
      </c>
      <c r="V82">
        <v>317</v>
      </c>
      <c r="W82" s="14">
        <f t="shared" si="4"/>
        <v>1.5772870662460567</v>
      </c>
      <c r="Y82" s="4"/>
      <c r="AC82" t="b">
        <f t="shared" si="5"/>
        <v>0</v>
      </c>
    </row>
    <row r="83" spans="1:29" ht="12.75">
      <c r="A83">
        <v>36</v>
      </c>
      <c r="B83" t="s">
        <v>149</v>
      </c>
      <c r="C83">
        <v>13</v>
      </c>
      <c r="D83" s="4">
        <v>2369</v>
      </c>
      <c r="E83" t="s">
        <v>158</v>
      </c>
      <c r="F83">
        <v>0</v>
      </c>
      <c r="G83">
        <v>0</v>
      </c>
      <c r="H83">
        <v>1</v>
      </c>
      <c r="I83" s="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 s="1">
        <v>0</v>
      </c>
      <c r="Q83" s="1">
        <v>0</v>
      </c>
      <c r="R83">
        <v>0</v>
      </c>
      <c r="S83">
        <v>0</v>
      </c>
      <c r="T83">
        <f t="shared" si="3"/>
        <v>1</v>
      </c>
      <c r="V83">
        <v>471</v>
      </c>
      <c r="W83" s="14">
        <f t="shared" si="4"/>
        <v>0.21231422505307856</v>
      </c>
      <c r="Y83" s="4"/>
      <c r="AC83" t="b">
        <f t="shared" si="5"/>
        <v>0</v>
      </c>
    </row>
    <row r="84" spans="1:29" ht="12.75">
      <c r="A84">
        <v>47</v>
      </c>
      <c r="B84" t="s">
        <v>43</v>
      </c>
      <c r="C84">
        <v>12</v>
      </c>
      <c r="D84" s="4">
        <v>2376</v>
      </c>
      <c r="E84" t="s">
        <v>159</v>
      </c>
      <c r="F84">
        <v>0</v>
      </c>
      <c r="G84">
        <v>1</v>
      </c>
      <c r="H84">
        <v>1</v>
      </c>
      <c r="I84" s="3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 s="1">
        <v>0</v>
      </c>
      <c r="Q84" s="1">
        <v>0</v>
      </c>
      <c r="R84">
        <v>0</v>
      </c>
      <c r="S84">
        <v>0</v>
      </c>
      <c r="T84">
        <f t="shared" si="3"/>
        <v>3</v>
      </c>
      <c r="V84">
        <v>493</v>
      </c>
      <c r="W84" s="14">
        <f t="shared" si="4"/>
        <v>0.6085192697768762</v>
      </c>
      <c r="Y84" s="4"/>
      <c r="AC84" t="b">
        <f t="shared" si="5"/>
        <v>0</v>
      </c>
    </row>
    <row r="85" spans="1:29" ht="12.75">
      <c r="A85">
        <v>60</v>
      </c>
      <c r="B85" t="s">
        <v>88</v>
      </c>
      <c r="C85">
        <v>12</v>
      </c>
      <c r="D85" s="4">
        <v>2457</v>
      </c>
      <c r="E85" t="s">
        <v>160</v>
      </c>
      <c r="F85">
        <v>0</v>
      </c>
      <c r="G85">
        <v>0</v>
      </c>
      <c r="H85">
        <v>0</v>
      </c>
      <c r="I85" s="3">
        <v>1</v>
      </c>
      <c r="J85">
        <v>0</v>
      </c>
      <c r="K85">
        <v>0</v>
      </c>
      <c r="L85">
        <v>0</v>
      </c>
      <c r="M85">
        <v>1</v>
      </c>
      <c r="N85">
        <v>0</v>
      </c>
      <c r="O85">
        <v>0</v>
      </c>
      <c r="P85" s="1">
        <v>0</v>
      </c>
      <c r="Q85" s="1">
        <v>0</v>
      </c>
      <c r="R85">
        <v>0</v>
      </c>
      <c r="S85">
        <v>0</v>
      </c>
      <c r="T85">
        <f t="shared" si="3"/>
        <v>2</v>
      </c>
      <c r="V85">
        <v>498</v>
      </c>
      <c r="W85" s="14">
        <f t="shared" si="4"/>
        <v>0.4016064257028112</v>
      </c>
      <c r="Y85" s="4"/>
      <c r="AC85" t="b">
        <f t="shared" si="5"/>
        <v>0</v>
      </c>
    </row>
    <row r="86" spans="1:29" ht="12.75">
      <c r="A86">
        <v>85</v>
      </c>
      <c r="B86" t="s">
        <v>26</v>
      </c>
      <c r="C86">
        <v>11</v>
      </c>
      <c r="D86" s="4">
        <v>2466</v>
      </c>
      <c r="E86" t="s">
        <v>161</v>
      </c>
      <c r="F86">
        <v>0</v>
      </c>
      <c r="G86">
        <v>0</v>
      </c>
      <c r="H86">
        <v>1</v>
      </c>
      <c r="I86" s="3">
        <v>2</v>
      </c>
      <c r="J86">
        <v>2</v>
      </c>
      <c r="K86">
        <v>1</v>
      </c>
      <c r="L86">
        <v>1</v>
      </c>
      <c r="M86">
        <v>2</v>
      </c>
      <c r="N86">
        <v>1</v>
      </c>
      <c r="O86">
        <v>0</v>
      </c>
      <c r="P86" s="1">
        <v>0</v>
      </c>
      <c r="Q86" s="1">
        <v>0</v>
      </c>
      <c r="R86">
        <v>1</v>
      </c>
      <c r="S86">
        <v>0</v>
      </c>
      <c r="T86">
        <f t="shared" si="3"/>
        <v>11</v>
      </c>
      <c r="V86">
        <v>1170</v>
      </c>
      <c r="W86" s="14">
        <f t="shared" si="4"/>
        <v>0.9401709401709402</v>
      </c>
      <c r="Y86" s="4"/>
      <c r="AC86" t="b">
        <f t="shared" si="5"/>
        <v>0</v>
      </c>
    </row>
    <row r="87" spans="1:29" ht="12.75">
      <c r="A87">
        <v>65</v>
      </c>
      <c r="B87" t="s">
        <v>163</v>
      </c>
      <c r="C87">
        <v>13</v>
      </c>
      <c r="D87" s="4">
        <v>2511</v>
      </c>
      <c r="E87" t="s">
        <v>164</v>
      </c>
      <c r="F87">
        <v>0</v>
      </c>
      <c r="G87">
        <v>1</v>
      </c>
      <c r="H87">
        <v>2</v>
      </c>
      <c r="I87" s="3">
        <v>0</v>
      </c>
      <c r="J87">
        <v>1</v>
      </c>
      <c r="K87">
        <v>0</v>
      </c>
      <c r="L87">
        <v>0</v>
      </c>
      <c r="M87">
        <v>0</v>
      </c>
      <c r="N87">
        <v>1</v>
      </c>
      <c r="O87">
        <v>0</v>
      </c>
      <c r="P87" s="1">
        <v>1</v>
      </c>
      <c r="Q87" s="1">
        <v>0</v>
      </c>
      <c r="R87">
        <v>0</v>
      </c>
      <c r="S87">
        <v>0</v>
      </c>
      <c r="T87">
        <f t="shared" si="3"/>
        <v>6</v>
      </c>
      <c r="V87">
        <v>2207</v>
      </c>
      <c r="W87" s="14">
        <f t="shared" si="4"/>
        <v>0.2718622564567286</v>
      </c>
      <c r="Y87" s="4"/>
      <c r="AC87" t="b">
        <f t="shared" si="5"/>
        <v>0</v>
      </c>
    </row>
    <row r="88" spans="1:29" ht="12.75">
      <c r="A88">
        <v>1</v>
      </c>
      <c r="B88" t="s">
        <v>10</v>
      </c>
      <c r="C88">
        <v>14</v>
      </c>
      <c r="D88" s="4">
        <v>2673</v>
      </c>
      <c r="E88" t="s">
        <v>165</v>
      </c>
      <c r="F88">
        <v>1</v>
      </c>
      <c r="G88">
        <v>1</v>
      </c>
      <c r="H88">
        <v>1</v>
      </c>
      <c r="I88" s="3">
        <v>0</v>
      </c>
      <c r="J88">
        <v>1</v>
      </c>
      <c r="K88">
        <v>0</v>
      </c>
      <c r="L88">
        <v>1</v>
      </c>
      <c r="M88">
        <v>0</v>
      </c>
      <c r="N88">
        <v>0</v>
      </c>
      <c r="O88">
        <v>1</v>
      </c>
      <c r="P88" s="1">
        <v>0</v>
      </c>
      <c r="Q88" s="1">
        <v>0</v>
      </c>
      <c r="R88">
        <v>0</v>
      </c>
      <c r="S88">
        <v>0</v>
      </c>
      <c r="T88">
        <f t="shared" si="3"/>
        <v>6</v>
      </c>
      <c r="V88">
        <v>762</v>
      </c>
      <c r="W88" s="14">
        <f t="shared" si="4"/>
        <v>0.7874015748031495</v>
      </c>
      <c r="Y88" s="4"/>
      <c r="AC88" t="b">
        <f t="shared" si="5"/>
        <v>0</v>
      </c>
    </row>
    <row r="89" spans="1:29" ht="12.75">
      <c r="A89">
        <v>86</v>
      </c>
      <c r="B89" t="s">
        <v>166</v>
      </c>
      <c r="C89">
        <v>7</v>
      </c>
      <c r="D89" s="4">
        <v>2682</v>
      </c>
      <c r="E89" t="s">
        <v>167</v>
      </c>
      <c r="F89">
        <v>0</v>
      </c>
      <c r="G89">
        <v>0</v>
      </c>
      <c r="H89">
        <v>0</v>
      </c>
      <c r="I89" s="3">
        <v>0</v>
      </c>
      <c r="J89">
        <v>0</v>
      </c>
      <c r="K89">
        <v>0</v>
      </c>
      <c r="L89">
        <v>1</v>
      </c>
      <c r="M89">
        <v>0</v>
      </c>
      <c r="N89">
        <v>0</v>
      </c>
      <c r="O89">
        <v>0</v>
      </c>
      <c r="P89" s="1">
        <v>0</v>
      </c>
      <c r="Q89" s="1">
        <v>0</v>
      </c>
      <c r="R89">
        <v>0</v>
      </c>
      <c r="S89">
        <v>0</v>
      </c>
      <c r="T89">
        <f t="shared" si="3"/>
        <v>1</v>
      </c>
      <c r="V89">
        <v>515</v>
      </c>
      <c r="W89" s="14">
        <f t="shared" si="4"/>
        <v>0.1941747572815534</v>
      </c>
      <c r="Y89" s="4"/>
      <c r="AC89" t="b">
        <f t="shared" si="5"/>
        <v>0</v>
      </c>
    </row>
    <row r="90" spans="1:29" ht="12.75">
      <c r="A90">
        <v>79</v>
      </c>
      <c r="B90" t="s">
        <v>64</v>
      </c>
      <c r="C90">
        <v>7</v>
      </c>
      <c r="D90" s="4">
        <v>2709</v>
      </c>
      <c r="E90" t="s">
        <v>168</v>
      </c>
      <c r="F90">
        <v>0</v>
      </c>
      <c r="G90">
        <v>0</v>
      </c>
      <c r="H90">
        <v>3</v>
      </c>
      <c r="I90" s="3">
        <v>3</v>
      </c>
      <c r="J90">
        <v>1</v>
      </c>
      <c r="K90">
        <v>3</v>
      </c>
      <c r="L90">
        <v>2</v>
      </c>
      <c r="M90">
        <v>2</v>
      </c>
      <c r="N90">
        <v>0</v>
      </c>
      <c r="O90">
        <v>2</v>
      </c>
      <c r="P90" s="1">
        <v>0</v>
      </c>
      <c r="Q90" s="1">
        <v>0</v>
      </c>
      <c r="R90">
        <v>0</v>
      </c>
      <c r="S90">
        <v>0</v>
      </c>
      <c r="T90">
        <f t="shared" si="3"/>
        <v>16</v>
      </c>
      <c r="V90">
        <v>1767</v>
      </c>
      <c r="W90" s="14">
        <f t="shared" si="4"/>
        <v>0.9054895302773062</v>
      </c>
      <c r="Y90" s="4"/>
      <c r="AC90" t="b">
        <f t="shared" si="5"/>
        <v>0</v>
      </c>
    </row>
    <row r="91" spans="1:29" ht="12.75">
      <c r="A91">
        <v>39</v>
      </c>
      <c r="B91" t="s">
        <v>9</v>
      </c>
      <c r="C91">
        <v>11</v>
      </c>
      <c r="D91" s="4">
        <v>2754</v>
      </c>
      <c r="E91" t="s">
        <v>169</v>
      </c>
      <c r="F91">
        <v>0</v>
      </c>
      <c r="G91">
        <v>0</v>
      </c>
      <c r="H91">
        <v>2</v>
      </c>
      <c r="I91" s="3">
        <v>1</v>
      </c>
      <c r="J91">
        <v>1</v>
      </c>
      <c r="K91">
        <v>1</v>
      </c>
      <c r="L91">
        <v>1</v>
      </c>
      <c r="M91">
        <v>1</v>
      </c>
      <c r="N91">
        <v>3</v>
      </c>
      <c r="O91">
        <v>0</v>
      </c>
      <c r="P91" s="1">
        <v>0</v>
      </c>
      <c r="Q91" s="1">
        <v>0</v>
      </c>
      <c r="R91">
        <v>0</v>
      </c>
      <c r="S91">
        <v>1</v>
      </c>
      <c r="T91">
        <f t="shared" si="3"/>
        <v>11</v>
      </c>
      <c r="V91">
        <v>577</v>
      </c>
      <c r="W91" s="14">
        <f t="shared" si="4"/>
        <v>1.9064124783362217</v>
      </c>
      <c r="Y91" s="4"/>
      <c r="AC91" t="b">
        <f t="shared" si="5"/>
        <v>0</v>
      </c>
    </row>
    <row r="92" spans="1:29" ht="12.75">
      <c r="A92">
        <v>22</v>
      </c>
      <c r="B92" t="s">
        <v>86</v>
      </c>
      <c r="C92">
        <v>1</v>
      </c>
      <c r="D92" s="4">
        <v>2763</v>
      </c>
      <c r="E92" t="s">
        <v>170</v>
      </c>
      <c r="F92">
        <v>0</v>
      </c>
      <c r="G92">
        <v>0</v>
      </c>
      <c r="H92">
        <v>0</v>
      </c>
      <c r="I92" s="3">
        <v>1</v>
      </c>
      <c r="J92">
        <v>0</v>
      </c>
      <c r="K92">
        <v>0</v>
      </c>
      <c r="L92">
        <v>2</v>
      </c>
      <c r="M92">
        <v>0</v>
      </c>
      <c r="N92">
        <v>0</v>
      </c>
      <c r="O92">
        <v>0</v>
      </c>
      <c r="P92" s="1">
        <v>0</v>
      </c>
      <c r="Q92" s="1">
        <v>2</v>
      </c>
      <c r="R92">
        <v>1</v>
      </c>
      <c r="S92">
        <v>0</v>
      </c>
      <c r="T92">
        <f t="shared" si="3"/>
        <v>6</v>
      </c>
      <c r="V92">
        <v>662</v>
      </c>
      <c r="W92" s="14">
        <f t="shared" si="4"/>
        <v>0.906344410876133</v>
      </c>
      <c r="Y92" s="4"/>
      <c r="AC92" t="b">
        <f t="shared" si="5"/>
        <v>0</v>
      </c>
    </row>
    <row r="93" spans="1:29" ht="12.75">
      <c r="A93">
        <v>36</v>
      </c>
      <c r="B93" t="s">
        <v>149</v>
      </c>
      <c r="C93">
        <v>13</v>
      </c>
      <c r="D93" s="4">
        <v>2772</v>
      </c>
      <c r="E93" t="s">
        <v>171</v>
      </c>
      <c r="F93">
        <v>1</v>
      </c>
      <c r="G93">
        <v>1</v>
      </c>
      <c r="H93">
        <v>2</v>
      </c>
      <c r="I93" s="3">
        <v>0</v>
      </c>
      <c r="J93">
        <v>4</v>
      </c>
      <c r="K93">
        <v>2</v>
      </c>
      <c r="L93">
        <v>0</v>
      </c>
      <c r="M93">
        <v>1</v>
      </c>
      <c r="N93">
        <v>0</v>
      </c>
      <c r="O93">
        <v>1</v>
      </c>
      <c r="P93" s="1">
        <v>0</v>
      </c>
      <c r="Q93" s="1">
        <v>1</v>
      </c>
      <c r="R93">
        <v>1</v>
      </c>
      <c r="S93">
        <v>1</v>
      </c>
      <c r="T93">
        <f t="shared" si="3"/>
        <v>15</v>
      </c>
      <c r="V93">
        <v>306</v>
      </c>
      <c r="W93" s="14">
        <f t="shared" si="4"/>
        <v>4.901960784313726</v>
      </c>
      <c r="Y93" s="4"/>
      <c r="AC93" t="b">
        <f t="shared" si="5"/>
        <v>0</v>
      </c>
    </row>
    <row r="94" spans="1:29" ht="12.75">
      <c r="A94">
        <v>35</v>
      </c>
      <c r="B94" t="s">
        <v>70</v>
      </c>
      <c r="C94">
        <v>7</v>
      </c>
      <c r="D94" s="4">
        <v>2781</v>
      </c>
      <c r="E94" t="s">
        <v>172</v>
      </c>
      <c r="F94">
        <v>1</v>
      </c>
      <c r="G94">
        <v>17</v>
      </c>
      <c r="H94">
        <v>14</v>
      </c>
      <c r="I94" s="3">
        <v>16</v>
      </c>
      <c r="J94">
        <v>7</v>
      </c>
      <c r="K94">
        <v>8</v>
      </c>
      <c r="L94">
        <v>6</v>
      </c>
      <c r="M94">
        <v>9</v>
      </c>
      <c r="N94">
        <v>6</v>
      </c>
      <c r="O94">
        <v>1</v>
      </c>
      <c r="P94" s="1">
        <v>4</v>
      </c>
      <c r="Q94" s="1">
        <v>4</v>
      </c>
      <c r="R94">
        <v>2</v>
      </c>
      <c r="S94">
        <v>1</v>
      </c>
      <c r="T94">
        <f t="shared" si="3"/>
        <v>96</v>
      </c>
      <c r="V94">
        <v>1178</v>
      </c>
      <c r="W94" s="14">
        <f t="shared" si="4"/>
        <v>8.149405772495756</v>
      </c>
      <c r="Y94" s="4"/>
      <c r="AC94" t="b">
        <f t="shared" si="5"/>
        <v>0</v>
      </c>
    </row>
    <row r="95" spans="1:29" ht="12.75">
      <c r="A95">
        <v>83</v>
      </c>
      <c r="B95" t="s">
        <v>143</v>
      </c>
      <c r="C95">
        <v>13</v>
      </c>
      <c r="D95" s="4">
        <v>2826</v>
      </c>
      <c r="E95" t="s">
        <v>173</v>
      </c>
      <c r="F95">
        <v>0</v>
      </c>
      <c r="G95">
        <v>0</v>
      </c>
      <c r="H95">
        <v>3</v>
      </c>
      <c r="I95" s="3">
        <v>3</v>
      </c>
      <c r="J95">
        <v>0</v>
      </c>
      <c r="K95">
        <v>2</v>
      </c>
      <c r="L95">
        <v>0</v>
      </c>
      <c r="M95">
        <v>1</v>
      </c>
      <c r="N95">
        <v>1</v>
      </c>
      <c r="O95">
        <v>3</v>
      </c>
      <c r="P95" s="1">
        <v>0</v>
      </c>
      <c r="Q95" s="1">
        <v>2</v>
      </c>
      <c r="R95">
        <v>1</v>
      </c>
      <c r="S95">
        <v>0</v>
      </c>
      <c r="T95">
        <f t="shared" si="3"/>
        <v>16</v>
      </c>
      <c r="V95">
        <v>1692</v>
      </c>
      <c r="W95" s="14">
        <f t="shared" si="4"/>
        <v>0.9456264775413712</v>
      </c>
      <c r="Y95" s="4"/>
      <c r="AC95" t="b">
        <f t="shared" si="5"/>
        <v>0</v>
      </c>
    </row>
    <row r="96" spans="1:29" ht="12.75">
      <c r="A96">
        <v>89</v>
      </c>
      <c r="B96" t="s">
        <v>174</v>
      </c>
      <c r="C96">
        <v>15</v>
      </c>
      <c r="D96" s="4">
        <v>2834</v>
      </c>
      <c r="E96" t="s">
        <v>175</v>
      </c>
      <c r="F96">
        <v>0</v>
      </c>
      <c r="G96">
        <v>0</v>
      </c>
      <c r="H96">
        <v>1</v>
      </c>
      <c r="I96" s="3">
        <v>0</v>
      </c>
      <c r="J96">
        <v>1</v>
      </c>
      <c r="K96">
        <v>0</v>
      </c>
      <c r="L96">
        <v>0</v>
      </c>
      <c r="M96">
        <v>1</v>
      </c>
      <c r="N96">
        <v>0</v>
      </c>
      <c r="O96">
        <v>0</v>
      </c>
      <c r="P96" s="1">
        <v>0</v>
      </c>
      <c r="Q96" s="1">
        <v>0</v>
      </c>
      <c r="R96">
        <v>0</v>
      </c>
      <c r="S96">
        <v>0</v>
      </c>
      <c r="T96">
        <f t="shared" si="3"/>
        <v>3</v>
      </c>
      <c r="V96">
        <v>438</v>
      </c>
      <c r="W96" s="14">
        <f t="shared" si="4"/>
        <v>0.684931506849315</v>
      </c>
      <c r="Y96" s="4"/>
      <c r="AC96" t="b">
        <f t="shared" si="5"/>
        <v>0</v>
      </c>
    </row>
    <row r="97" spans="1:29" ht="12.75">
      <c r="A97">
        <v>71</v>
      </c>
      <c r="B97" t="s">
        <v>177</v>
      </c>
      <c r="C97">
        <v>12</v>
      </c>
      <c r="D97" s="4">
        <v>2862</v>
      </c>
      <c r="E97" t="s">
        <v>178</v>
      </c>
      <c r="F97">
        <v>0</v>
      </c>
      <c r="G97">
        <v>6</v>
      </c>
      <c r="H97">
        <v>2</v>
      </c>
      <c r="I97" s="3">
        <v>1</v>
      </c>
      <c r="J97">
        <v>0</v>
      </c>
      <c r="K97">
        <v>1</v>
      </c>
      <c r="L97">
        <v>0</v>
      </c>
      <c r="M97">
        <v>0</v>
      </c>
      <c r="N97">
        <v>0</v>
      </c>
      <c r="O97">
        <v>0</v>
      </c>
      <c r="P97" s="1">
        <v>0</v>
      </c>
      <c r="Q97" s="1">
        <v>0</v>
      </c>
      <c r="R97">
        <v>0</v>
      </c>
      <c r="S97">
        <v>0</v>
      </c>
      <c r="T97">
        <f t="shared" si="3"/>
        <v>10</v>
      </c>
      <c r="V97">
        <v>679</v>
      </c>
      <c r="W97" s="14">
        <f t="shared" si="4"/>
        <v>1.4727540500736376</v>
      </c>
      <c r="Y97" s="4"/>
      <c r="AC97" t="b">
        <f t="shared" si="5"/>
        <v>0</v>
      </c>
    </row>
    <row r="98" spans="1:29" ht="12.75">
      <c r="A98">
        <v>92</v>
      </c>
      <c r="B98" t="s">
        <v>179</v>
      </c>
      <c r="C98">
        <v>10</v>
      </c>
      <c r="D98" s="4">
        <v>2977</v>
      </c>
      <c r="E98" t="s">
        <v>180</v>
      </c>
      <c r="F98">
        <v>0</v>
      </c>
      <c r="G98">
        <v>8</v>
      </c>
      <c r="H98">
        <v>2</v>
      </c>
      <c r="I98" s="3">
        <v>1</v>
      </c>
      <c r="J98">
        <v>2</v>
      </c>
      <c r="K98">
        <v>4</v>
      </c>
      <c r="L98">
        <v>2</v>
      </c>
      <c r="M98">
        <v>3</v>
      </c>
      <c r="N98">
        <v>2</v>
      </c>
      <c r="O98">
        <v>0</v>
      </c>
      <c r="P98" s="1">
        <v>1</v>
      </c>
      <c r="Q98" s="1">
        <v>0</v>
      </c>
      <c r="R98">
        <v>0</v>
      </c>
      <c r="S98">
        <v>2</v>
      </c>
      <c r="T98">
        <f t="shared" si="3"/>
        <v>27</v>
      </c>
      <c r="V98">
        <v>745</v>
      </c>
      <c r="W98" s="14">
        <f t="shared" si="4"/>
        <v>3.6241610738255035</v>
      </c>
      <c r="Y98" s="4"/>
      <c r="AC98" t="b">
        <f t="shared" si="5"/>
        <v>0</v>
      </c>
    </row>
    <row r="99" spans="1:29" ht="12.75">
      <c r="A99">
        <v>75</v>
      </c>
      <c r="B99" t="s">
        <v>14</v>
      </c>
      <c r="C99">
        <v>12</v>
      </c>
      <c r="D99" s="4">
        <v>2988</v>
      </c>
      <c r="E99" t="s">
        <v>181</v>
      </c>
      <c r="F99">
        <v>0</v>
      </c>
      <c r="G99">
        <v>0</v>
      </c>
      <c r="H99">
        <v>1</v>
      </c>
      <c r="I99" s="3">
        <v>1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 s="1">
        <v>0</v>
      </c>
      <c r="Q99" s="1">
        <v>0</v>
      </c>
      <c r="R99">
        <v>0</v>
      </c>
      <c r="S99">
        <v>0</v>
      </c>
      <c r="T99">
        <f t="shared" si="3"/>
        <v>2</v>
      </c>
      <c r="V99">
        <v>686</v>
      </c>
      <c r="W99" s="14">
        <f t="shared" si="4"/>
        <v>0.2915451895043732</v>
      </c>
      <c r="Y99" s="4"/>
      <c r="AC99" t="b">
        <f t="shared" si="5"/>
        <v>0</v>
      </c>
    </row>
    <row r="100" spans="1:29" ht="12.75">
      <c r="A100">
        <v>45</v>
      </c>
      <c r="B100" t="s">
        <v>182</v>
      </c>
      <c r="C100">
        <v>1</v>
      </c>
      <c r="D100" s="4">
        <v>3029</v>
      </c>
      <c r="E100" t="s">
        <v>183</v>
      </c>
      <c r="F100">
        <v>0</v>
      </c>
      <c r="G100">
        <v>0</v>
      </c>
      <c r="H100">
        <v>0</v>
      </c>
      <c r="I100" s="3">
        <v>1</v>
      </c>
      <c r="J100">
        <v>0</v>
      </c>
      <c r="K100">
        <v>0</v>
      </c>
      <c r="L100">
        <v>2</v>
      </c>
      <c r="M100">
        <v>0</v>
      </c>
      <c r="N100">
        <v>0</v>
      </c>
      <c r="O100">
        <v>0</v>
      </c>
      <c r="P100" s="1">
        <v>0</v>
      </c>
      <c r="Q100" s="1">
        <v>0</v>
      </c>
      <c r="R100">
        <v>0</v>
      </c>
      <c r="S100">
        <v>0</v>
      </c>
      <c r="T100">
        <f t="shared" si="3"/>
        <v>3</v>
      </c>
      <c r="V100">
        <v>1411</v>
      </c>
      <c r="W100" s="14">
        <f t="shared" si="4"/>
        <v>0.21261516654854712</v>
      </c>
      <c r="Y100" s="4"/>
      <c r="AC100" t="b">
        <f t="shared" si="5"/>
        <v>0</v>
      </c>
    </row>
    <row r="101" spans="1:29" ht="12.75">
      <c r="A101">
        <v>42</v>
      </c>
      <c r="B101" t="s">
        <v>5</v>
      </c>
      <c r="C101">
        <v>7</v>
      </c>
      <c r="D101" s="4">
        <v>3033</v>
      </c>
      <c r="E101" t="s">
        <v>184</v>
      </c>
      <c r="F101">
        <v>0</v>
      </c>
      <c r="G101">
        <v>1</v>
      </c>
      <c r="H101">
        <v>0</v>
      </c>
      <c r="I101" s="3">
        <v>0</v>
      </c>
      <c r="J101">
        <v>0</v>
      </c>
      <c r="K101">
        <v>0</v>
      </c>
      <c r="L101">
        <v>0</v>
      </c>
      <c r="M101">
        <v>1</v>
      </c>
      <c r="N101">
        <v>0</v>
      </c>
      <c r="O101">
        <v>1</v>
      </c>
      <c r="P101" s="1">
        <v>0</v>
      </c>
      <c r="Q101" s="1">
        <v>0</v>
      </c>
      <c r="R101">
        <v>0</v>
      </c>
      <c r="S101">
        <v>0</v>
      </c>
      <c r="T101">
        <f t="shared" si="3"/>
        <v>3</v>
      </c>
      <c r="V101">
        <v>364</v>
      </c>
      <c r="W101" s="14">
        <f t="shared" si="4"/>
        <v>0.8241758241758242</v>
      </c>
      <c r="Y101" s="4"/>
      <c r="AC101" t="b">
        <f t="shared" si="5"/>
        <v>0</v>
      </c>
    </row>
    <row r="102" spans="1:29" ht="12.75">
      <c r="A102">
        <v>7</v>
      </c>
      <c r="B102" t="s">
        <v>79</v>
      </c>
      <c r="C102">
        <v>7</v>
      </c>
      <c r="D102" s="4">
        <v>3042</v>
      </c>
      <c r="E102" t="s">
        <v>185</v>
      </c>
      <c r="F102">
        <v>0</v>
      </c>
      <c r="G102">
        <v>1</v>
      </c>
      <c r="H102">
        <v>0</v>
      </c>
      <c r="I102" s="3">
        <v>0</v>
      </c>
      <c r="J102">
        <v>0</v>
      </c>
      <c r="K102">
        <v>2</v>
      </c>
      <c r="L102">
        <v>1</v>
      </c>
      <c r="M102">
        <v>1</v>
      </c>
      <c r="N102">
        <v>0</v>
      </c>
      <c r="O102">
        <v>0</v>
      </c>
      <c r="P102" s="1">
        <v>0</v>
      </c>
      <c r="Q102" s="1">
        <v>1</v>
      </c>
      <c r="R102">
        <v>0</v>
      </c>
      <c r="S102">
        <v>3</v>
      </c>
      <c r="T102">
        <f t="shared" si="3"/>
        <v>9</v>
      </c>
      <c r="V102">
        <v>765</v>
      </c>
      <c r="W102" s="14">
        <f t="shared" si="4"/>
        <v>1.1764705882352942</v>
      </c>
      <c r="Y102" s="4"/>
      <c r="AC102" t="b">
        <f t="shared" si="5"/>
        <v>0</v>
      </c>
    </row>
    <row r="103" spans="1:29" ht="12.75">
      <c r="A103">
        <v>46</v>
      </c>
      <c r="B103" t="s">
        <v>162</v>
      </c>
      <c r="C103">
        <v>5</v>
      </c>
      <c r="D103" s="4">
        <v>3060</v>
      </c>
      <c r="E103" t="s">
        <v>186</v>
      </c>
      <c r="F103">
        <v>0</v>
      </c>
      <c r="G103">
        <v>8</v>
      </c>
      <c r="H103">
        <v>2</v>
      </c>
      <c r="I103" s="3">
        <v>4</v>
      </c>
      <c r="J103">
        <v>0</v>
      </c>
      <c r="K103">
        <v>0</v>
      </c>
      <c r="L103">
        <v>0</v>
      </c>
      <c r="M103">
        <v>1</v>
      </c>
      <c r="N103">
        <v>1</v>
      </c>
      <c r="O103">
        <v>0</v>
      </c>
      <c r="P103" s="1">
        <v>2</v>
      </c>
      <c r="Q103" s="1">
        <v>0</v>
      </c>
      <c r="R103">
        <v>2</v>
      </c>
      <c r="S103">
        <v>0</v>
      </c>
      <c r="T103">
        <f t="shared" si="3"/>
        <v>20</v>
      </c>
      <c r="V103">
        <v>1217</v>
      </c>
      <c r="W103" s="14">
        <f t="shared" si="4"/>
        <v>1.6433853738701727</v>
      </c>
      <c r="Y103" s="4"/>
      <c r="AC103" t="b">
        <f t="shared" si="5"/>
        <v>0</v>
      </c>
    </row>
    <row r="104" spans="1:29" ht="12.75">
      <c r="A104">
        <v>10</v>
      </c>
      <c r="B104" t="s">
        <v>134</v>
      </c>
      <c r="C104">
        <v>7</v>
      </c>
      <c r="D104" s="4">
        <v>3105</v>
      </c>
      <c r="E104" t="s">
        <v>187</v>
      </c>
      <c r="F104">
        <v>0</v>
      </c>
      <c r="G104">
        <v>1</v>
      </c>
      <c r="H104">
        <v>0</v>
      </c>
      <c r="I104" s="3">
        <v>0</v>
      </c>
      <c r="J104">
        <v>1</v>
      </c>
      <c r="K104">
        <v>1</v>
      </c>
      <c r="L104">
        <v>1</v>
      </c>
      <c r="M104">
        <v>1</v>
      </c>
      <c r="N104">
        <v>0</v>
      </c>
      <c r="O104">
        <v>0</v>
      </c>
      <c r="P104" s="1">
        <v>0</v>
      </c>
      <c r="Q104" s="1">
        <v>0</v>
      </c>
      <c r="R104">
        <v>0</v>
      </c>
      <c r="S104">
        <v>0</v>
      </c>
      <c r="T104">
        <f t="shared" si="3"/>
        <v>5</v>
      </c>
      <c r="V104">
        <v>1359</v>
      </c>
      <c r="W104" s="14">
        <f t="shared" si="4"/>
        <v>0.36791758646063283</v>
      </c>
      <c r="Y104" s="4"/>
      <c r="AC104" t="b">
        <f t="shared" si="5"/>
        <v>0</v>
      </c>
    </row>
    <row r="105" spans="1:29" ht="12.75">
      <c r="A105">
        <v>91</v>
      </c>
      <c r="B105" t="s">
        <v>75</v>
      </c>
      <c r="C105">
        <v>11</v>
      </c>
      <c r="D105" s="4">
        <v>3114</v>
      </c>
      <c r="E105" t="s">
        <v>188</v>
      </c>
      <c r="F105">
        <v>0</v>
      </c>
      <c r="G105">
        <v>2</v>
      </c>
      <c r="H105">
        <v>3</v>
      </c>
      <c r="I105" s="3">
        <v>1</v>
      </c>
      <c r="J105">
        <v>1</v>
      </c>
      <c r="K105">
        <v>1</v>
      </c>
      <c r="L105">
        <v>1</v>
      </c>
      <c r="M105">
        <v>0</v>
      </c>
      <c r="N105">
        <v>0</v>
      </c>
      <c r="O105">
        <v>0</v>
      </c>
      <c r="P105" s="1">
        <v>0</v>
      </c>
      <c r="Q105" s="1">
        <v>0</v>
      </c>
      <c r="R105">
        <v>0</v>
      </c>
      <c r="S105">
        <v>0</v>
      </c>
      <c r="T105">
        <f t="shared" si="3"/>
        <v>9</v>
      </c>
      <c r="V105">
        <v>3392</v>
      </c>
      <c r="W105" s="14">
        <f t="shared" si="4"/>
        <v>0.2653301886792453</v>
      </c>
      <c r="Y105" s="4"/>
      <c r="AC105" t="b">
        <f t="shared" si="5"/>
        <v>0</v>
      </c>
    </row>
    <row r="106" spans="1:29" ht="12.75">
      <c r="A106">
        <v>52</v>
      </c>
      <c r="B106" t="s">
        <v>103</v>
      </c>
      <c r="C106">
        <v>10</v>
      </c>
      <c r="D106" s="4">
        <v>3141</v>
      </c>
      <c r="E106" t="s">
        <v>189</v>
      </c>
      <c r="F106">
        <v>0</v>
      </c>
      <c r="G106">
        <v>60</v>
      </c>
      <c r="H106">
        <v>70</v>
      </c>
      <c r="I106" s="3">
        <v>56</v>
      </c>
      <c r="J106">
        <v>64</v>
      </c>
      <c r="K106">
        <v>30</v>
      </c>
      <c r="L106">
        <v>33</v>
      </c>
      <c r="M106">
        <v>28</v>
      </c>
      <c r="N106">
        <v>19</v>
      </c>
      <c r="O106">
        <v>20</v>
      </c>
      <c r="P106" s="1">
        <v>19</v>
      </c>
      <c r="Q106" s="1">
        <v>25</v>
      </c>
      <c r="R106">
        <v>29</v>
      </c>
      <c r="S106">
        <v>14</v>
      </c>
      <c r="T106">
        <f t="shared" si="3"/>
        <v>467</v>
      </c>
      <c r="V106">
        <v>11449</v>
      </c>
      <c r="W106" s="14">
        <f t="shared" si="4"/>
        <v>4.078958861035898</v>
      </c>
      <c r="Y106" s="4"/>
      <c r="AC106" t="b">
        <f t="shared" si="5"/>
        <v>0</v>
      </c>
    </row>
    <row r="107" spans="1:29" ht="12.75">
      <c r="A107">
        <v>42</v>
      </c>
      <c r="B107" t="s">
        <v>5</v>
      </c>
      <c r="C107">
        <v>7</v>
      </c>
      <c r="D107" s="4">
        <v>3150</v>
      </c>
      <c r="E107" t="s">
        <v>190</v>
      </c>
      <c r="F107">
        <v>0</v>
      </c>
      <c r="G107">
        <v>0</v>
      </c>
      <c r="H107">
        <v>1</v>
      </c>
      <c r="I107" s="3">
        <v>2</v>
      </c>
      <c r="J107">
        <v>1</v>
      </c>
      <c r="K107">
        <v>1</v>
      </c>
      <c r="L107">
        <v>1</v>
      </c>
      <c r="M107">
        <v>0</v>
      </c>
      <c r="N107">
        <v>0</v>
      </c>
      <c r="O107">
        <v>1</v>
      </c>
      <c r="P107" s="1">
        <v>0</v>
      </c>
      <c r="Q107" s="1">
        <v>0</v>
      </c>
      <c r="R107">
        <v>0</v>
      </c>
      <c r="S107">
        <v>0</v>
      </c>
      <c r="T107">
        <f t="shared" si="3"/>
        <v>7</v>
      </c>
      <c r="V107">
        <v>1138</v>
      </c>
      <c r="W107" s="14">
        <f t="shared" si="4"/>
        <v>0.6151142355008787</v>
      </c>
      <c r="Y107" s="4"/>
      <c r="AC107" t="b">
        <f t="shared" si="5"/>
        <v>0</v>
      </c>
    </row>
    <row r="108" spans="1:29" ht="12.75">
      <c r="A108">
        <v>48</v>
      </c>
      <c r="B108" t="s">
        <v>7</v>
      </c>
      <c r="C108">
        <v>10</v>
      </c>
      <c r="D108" s="4">
        <v>3154</v>
      </c>
      <c r="E108" t="s">
        <v>191</v>
      </c>
      <c r="F108">
        <v>0</v>
      </c>
      <c r="G108">
        <v>0</v>
      </c>
      <c r="H108">
        <v>1</v>
      </c>
      <c r="I108" s="3">
        <v>1</v>
      </c>
      <c r="J108">
        <v>1</v>
      </c>
      <c r="K108">
        <v>0</v>
      </c>
      <c r="L108">
        <v>1</v>
      </c>
      <c r="M108">
        <v>0</v>
      </c>
      <c r="N108">
        <v>0</v>
      </c>
      <c r="O108">
        <v>0</v>
      </c>
      <c r="P108" s="1">
        <v>0</v>
      </c>
      <c r="Q108" s="1">
        <v>0</v>
      </c>
      <c r="R108">
        <v>0</v>
      </c>
      <c r="S108">
        <v>0</v>
      </c>
      <c r="T108">
        <f t="shared" si="3"/>
        <v>4</v>
      </c>
      <c r="V108">
        <v>641</v>
      </c>
      <c r="W108" s="14">
        <f t="shared" si="4"/>
        <v>0.62402496099844</v>
      </c>
      <c r="Y108" s="4"/>
      <c r="AC108" t="b">
        <f t="shared" si="5"/>
        <v>0</v>
      </c>
    </row>
    <row r="109" spans="1:29" ht="12.75">
      <c r="A109">
        <v>24</v>
      </c>
      <c r="B109" t="s">
        <v>36</v>
      </c>
      <c r="C109">
        <v>13</v>
      </c>
      <c r="D109" s="4">
        <v>3168</v>
      </c>
      <c r="E109" t="s">
        <v>192</v>
      </c>
      <c r="F109">
        <v>0</v>
      </c>
      <c r="G109">
        <v>1</v>
      </c>
      <c r="H109">
        <v>1</v>
      </c>
      <c r="I109" s="3">
        <v>1</v>
      </c>
      <c r="J109">
        <v>1</v>
      </c>
      <c r="K109">
        <v>0</v>
      </c>
      <c r="L109">
        <v>0</v>
      </c>
      <c r="M109">
        <v>0</v>
      </c>
      <c r="N109">
        <v>0</v>
      </c>
      <c r="O109">
        <v>0</v>
      </c>
      <c r="P109" s="1">
        <v>0</v>
      </c>
      <c r="Q109" s="1">
        <v>0</v>
      </c>
      <c r="R109">
        <v>0</v>
      </c>
      <c r="S109">
        <v>0</v>
      </c>
      <c r="T109">
        <f t="shared" si="3"/>
        <v>4</v>
      </c>
      <c r="V109">
        <v>368</v>
      </c>
      <c r="W109" s="14">
        <f t="shared" si="4"/>
        <v>1.0869565217391304</v>
      </c>
      <c r="Y109" s="4"/>
      <c r="AC109" t="b">
        <f t="shared" si="5"/>
        <v>0</v>
      </c>
    </row>
    <row r="110" spans="1:29" ht="12.75">
      <c r="A110">
        <v>37</v>
      </c>
      <c r="B110" t="s">
        <v>135</v>
      </c>
      <c r="C110">
        <v>5</v>
      </c>
      <c r="D110" s="4">
        <v>3195</v>
      </c>
      <c r="E110" t="s">
        <v>193</v>
      </c>
      <c r="F110">
        <v>0</v>
      </c>
      <c r="G110">
        <v>0</v>
      </c>
      <c r="H110">
        <v>1</v>
      </c>
      <c r="I110" s="3">
        <v>0</v>
      </c>
      <c r="J110">
        <v>0</v>
      </c>
      <c r="K110">
        <v>0</v>
      </c>
      <c r="L110">
        <v>0</v>
      </c>
      <c r="M110">
        <v>1</v>
      </c>
      <c r="N110">
        <v>1</v>
      </c>
      <c r="O110">
        <v>0</v>
      </c>
      <c r="P110" s="1">
        <v>0</v>
      </c>
      <c r="Q110" s="1">
        <v>0</v>
      </c>
      <c r="R110">
        <v>0</v>
      </c>
      <c r="S110">
        <v>0</v>
      </c>
      <c r="T110">
        <f t="shared" si="3"/>
        <v>3</v>
      </c>
      <c r="V110">
        <v>1159</v>
      </c>
      <c r="W110" s="14">
        <f t="shared" si="4"/>
        <v>0.2588438308886971</v>
      </c>
      <c r="Y110" s="4"/>
      <c r="AC110" t="b">
        <f t="shared" si="5"/>
        <v>0</v>
      </c>
    </row>
    <row r="111" spans="1:29" ht="12.75">
      <c r="A111">
        <v>10</v>
      </c>
      <c r="B111" t="s">
        <v>134</v>
      </c>
      <c r="C111">
        <v>7</v>
      </c>
      <c r="D111" s="4">
        <v>3204</v>
      </c>
      <c r="E111" t="s">
        <v>194</v>
      </c>
      <c r="F111">
        <v>0</v>
      </c>
      <c r="G111">
        <v>16</v>
      </c>
      <c r="H111">
        <v>19</v>
      </c>
      <c r="I111" s="3">
        <v>14</v>
      </c>
      <c r="J111">
        <v>14</v>
      </c>
      <c r="K111">
        <v>0</v>
      </c>
      <c r="L111">
        <v>0</v>
      </c>
      <c r="M111">
        <v>0</v>
      </c>
      <c r="N111">
        <v>0</v>
      </c>
      <c r="O111">
        <v>0</v>
      </c>
      <c r="P111" s="1">
        <v>0</v>
      </c>
      <c r="Q111" s="1">
        <v>0</v>
      </c>
      <c r="R111">
        <v>0</v>
      </c>
      <c r="S111">
        <v>0</v>
      </c>
      <c r="T111">
        <f t="shared" si="3"/>
        <v>63</v>
      </c>
      <c r="V111">
        <v>918</v>
      </c>
      <c r="W111" s="14">
        <f t="shared" si="4"/>
        <v>6.862745098039216</v>
      </c>
      <c r="Y111" s="4"/>
      <c r="AC111" t="b">
        <f t="shared" si="5"/>
        <v>0</v>
      </c>
    </row>
    <row r="112" spans="1:29" ht="12.75">
      <c r="A112">
        <v>77</v>
      </c>
      <c r="B112" t="s">
        <v>32</v>
      </c>
      <c r="C112">
        <v>11</v>
      </c>
      <c r="D112" s="4">
        <v>3231</v>
      </c>
      <c r="E112" t="s">
        <v>195</v>
      </c>
      <c r="F112">
        <v>0</v>
      </c>
      <c r="G112">
        <v>19</v>
      </c>
      <c r="H112">
        <v>12</v>
      </c>
      <c r="I112" s="3">
        <v>24</v>
      </c>
      <c r="J112">
        <v>20</v>
      </c>
      <c r="K112">
        <v>15</v>
      </c>
      <c r="L112">
        <v>23</v>
      </c>
      <c r="M112">
        <v>13</v>
      </c>
      <c r="N112">
        <v>11</v>
      </c>
      <c r="O112">
        <v>0</v>
      </c>
      <c r="P112" s="1">
        <v>5</v>
      </c>
      <c r="Q112" s="1">
        <v>5</v>
      </c>
      <c r="R112">
        <v>7</v>
      </c>
      <c r="S112">
        <v>6</v>
      </c>
      <c r="T112">
        <f t="shared" si="3"/>
        <v>160</v>
      </c>
      <c r="V112">
        <v>5815</v>
      </c>
      <c r="W112" s="14">
        <f t="shared" si="4"/>
        <v>2.751504729148753</v>
      </c>
      <c r="Y112" s="4"/>
      <c r="AC112" t="b">
        <f t="shared" si="5"/>
        <v>0</v>
      </c>
    </row>
    <row r="113" spans="1:29" ht="12.75">
      <c r="A113">
        <v>56</v>
      </c>
      <c r="B113" t="s">
        <v>85</v>
      </c>
      <c r="C113">
        <v>15</v>
      </c>
      <c r="D113" s="4">
        <v>3312</v>
      </c>
      <c r="E113" t="s">
        <v>196</v>
      </c>
      <c r="F113">
        <v>0</v>
      </c>
      <c r="G113">
        <v>0</v>
      </c>
      <c r="H113">
        <v>0</v>
      </c>
      <c r="I113" s="3">
        <v>0</v>
      </c>
      <c r="J113">
        <v>0</v>
      </c>
      <c r="K113">
        <v>0</v>
      </c>
      <c r="L113">
        <v>1</v>
      </c>
      <c r="M113">
        <v>0</v>
      </c>
      <c r="N113">
        <v>0</v>
      </c>
      <c r="O113">
        <v>0</v>
      </c>
      <c r="P113" s="1">
        <v>0</v>
      </c>
      <c r="Q113" s="1">
        <v>0</v>
      </c>
      <c r="R113">
        <v>0</v>
      </c>
      <c r="S113">
        <v>0</v>
      </c>
      <c r="T113">
        <f t="shared" si="3"/>
        <v>1</v>
      </c>
      <c r="V113">
        <v>2124</v>
      </c>
      <c r="W113" s="14">
        <f t="shared" si="4"/>
        <v>0.047080979284369114</v>
      </c>
      <c r="Y113" s="4"/>
      <c r="AC113" t="b">
        <f t="shared" si="5"/>
        <v>0</v>
      </c>
    </row>
    <row r="114" spans="1:29" ht="12.75">
      <c r="A114">
        <v>63</v>
      </c>
      <c r="B114" t="s">
        <v>197</v>
      </c>
      <c r="C114">
        <v>11</v>
      </c>
      <c r="D114" s="4">
        <v>3375</v>
      </c>
      <c r="E114" t="s">
        <v>198</v>
      </c>
      <c r="F114">
        <v>0</v>
      </c>
      <c r="G114">
        <v>0</v>
      </c>
      <c r="H114">
        <v>2</v>
      </c>
      <c r="I114" s="3">
        <v>1</v>
      </c>
      <c r="J114">
        <v>2</v>
      </c>
      <c r="K114">
        <v>1</v>
      </c>
      <c r="L114">
        <v>0</v>
      </c>
      <c r="M114">
        <v>0</v>
      </c>
      <c r="N114">
        <v>0</v>
      </c>
      <c r="O114">
        <v>0</v>
      </c>
      <c r="P114" s="1">
        <v>1</v>
      </c>
      <c r="Q114" s="1">
        <v>0</v>
      </c>
      <c r="R114">
        <v>0</v>
      </c>
      <c r="S114">
        <v>1</v>
      </c>
      <c r="T114">
        <f t="shared" si="3"/>
        <v>8</v>
      </c>
      <c r="V114">
        <v>1940</v>
      </c>
      <c r="W114" s="14">
        <f t="shared" si="4"/>
        <v>0.4123711340206186</v>
      </c>
      <c r="Y114" s="4"/>
      <c r="AC114" t="b">
        <f t="shared" si="5"/>
        <v>0</v>
      </c>
    </row>
    <row r="115" spans="1:29" ht="12.75">
      <c r="A115">
        <v>95</v>
      </c>
      <c r="B115" t="s">
        <v>66</v>
      </c>
      <c r="C115">
        <v>7</v>
      </c>
      <c r="D115" s="4">
        <v>3420</v>
      </c>
      <c r="E115" t="s">
        <v>199</v>
      </c>
      <c r="F115">
        <v>0</v>
      </c>
      <c r="G115">
        <v>0</v>
      </c>
      <c r="H115">
        <v>2</v>
      </c>
      <c r="I115" s="3">
        <v>1</v>
      </c>
      <c r="J115">
        <v>0</v>
      </c>
      <c r="K115">
        <v>0</v>
      </c>
      <c r="L115">
        <v>0</v>
      </c>
      <c r="M115">
        <v>0</v>
      </c>
      <c r="N115">
        <v>1</v>
      </c>
      <c r="O115">
        <v>0</v>
      </c>
      <c r="P115" s="1">
        <v>0</v>
      </c>
      <c r="Q115" s="1">
        <v>1</v>
      </c>
      <c r="R115">
        <v>0</v>
      </c>
      <c r="S115">
        <v>0</v>
      </c>
      <c r="T115">
        <f t="shared" si="3"/>
        <v>5</v>
      </c>
      <c r="V115">
        <v>714</v>
      </c>
      <c r="W115" s="14">
        <f t="shared" si="4"/>
        <v>0.700280112044818</v>
      </c>
      <c r="Y115" s="4"/>
      <c r="AC115" t="b">
        <f t="shared" si="5"/>
        <v>0</v>
      </c>
    </row>
    <row r="116" spans="1:29" ht="12.75">
      <c r="A116">
        <v>27</v>
      </c>
      <c r="B116" t="s">
        <v>87</v>
      </c>
      <c r="C116">
        <v>14</v>
      </c>
      <c r="D116" s="4">
        <v>3465</v>
      </c>
      <c r="E116" t="s">
        <v>200</v>
      </c>
      <c r="F116">
        <v>0</v>
      </c>
      <c r="G116">
        <v>2</v>
      </c>
      <c r="H116">
        <v>1</v>
      </c>
      <c r="I116" s="3">
        <v>1</v>
      </c>
      <c r="J116">
        <v>1</v>
      </c>
      <c r="K116">
        <v>1</v>
      </c>
      <c r="L116">
        <v>0</v>
      </c>
      <c r="M116">
        <v>2</v>
      </c>
      <c r="N116">
        <v>1</v>
      </c>
      <c r="O116">
        <v>0</v>
      </c>
      <c r="P116" s="1">
        <v>0</v>
      </c>
      <c r="Q116" s="1">
        <v>1</v>
      </c>
      <c r="R116">
        <v>0</v>
      </c>
      <c r="S116">
        <v>0</v>
      </c>
      <c r="T116">
        <f t="shared" si="3"/>
        <v>10</v>
      </c>
      <c r="V116">
        <v>376</v>
      </c>
      <c r="W116" s="14">
        <f t="shared" si="4"/>
        <v>2.6595744680851063</v>
      </c>
      <c r="Y116" s="4"/>
      <c r="AC116" t="b">
        <f t="shared" si="5"/>
        <v>0</v>
      </c>
    </row>
    <row r="117" spans="1:29" ht="12.75">
      <c r="A117">
        <v>97</v>
      </c>
      <c r="B117" t="s">
        <v>34</v>
      </c>
      <c r="C117">
        <v>12</v>
      </c>
      <c r="D117" s="4">
        <v>3555</v>
      </c>
      <c r="E117" t="s">
        <v>202</v>
      </c>
      <c r="F117">
        <v>0</v>
      </c>
      <c r="G117">
        <v>0</v>
      </c>
      <c r="H117">
        <v>1</v>
      </c>
      <c r="I117" s="3">
        <v>1</v>
      </c>
      <c r="J117">
        <v>0</v>
      </c>
      <c r="K117">
        <v>1</v>
      </c>
      <c r="L117">
        <v>0</v>
      </c>
      <c r="M117">
        <v>0</v>
      </c>
      <c r="N117">
        <v>2</v>
      </c>
      <c r="O117">
        <v>0</v>
      </c>
      <c r="P117" s="1">
        <v>0</v>
      </c>
      <c r="Q117" s="1">
        <v>1</v>
      </c>
      <c r="R117">
        <v>1</v>
      </c>
      <c r="S117">
        <v>0</v>
      </c>
      <c r="T117">
        <f t="shared" si="3"/>
        <v>7</v>
      </c>
      <c r="V117">
        <v>601</v>
      </c>
      <c r="W117" s="14">
        <f t="shared" si="4"/>
        <v>1.1647254575707155</v>
      </c>
      <c r="Y117" s="4"/>
      <c r="AC117" t="b">
        <f t="shared" si="5"/>
        <v>0</v>
      </c>
    </row>
    <row r="118" spans="1:29" ht="12.75">
      <c r="A118">
        <v>75</v>
      </c>
      <c r="B118" t="s">
        <v>14</v>
      </c>
      <c r="C118">
        <v>12</v>
      </c>
      <c r="D118" s="4">
        <v>3600</v>
      </c>
      <c r="E118" t="s">
        <v>203</v>
      </c>
      <c r="F118">
        <v>0</v>
      </c>
      <c r="G118">
        <v>6</v>
      </c>
      <c r="H118">
        <v>9</v>
      </c>
      <c r="I118" s="3">
        <v>6</v>
      </c>
      <c r="J118">
        <v>2</v>
      </c>
      <c r="K118">
        <v>6</v>
      </c>
      <c r="L118">
        <v>10</v>
      </c>
      <c r="M118">
        <v>5</v>
      </c>
      <c r="N118">
        <v>14</v>
      </c>
      <c r="O118">
        <v>5</v>
      </c>
      <c r="P118" s="1">
        <v>10</v>
      </c>
      <c r="Q118" s="1">
        <v>2</v>
      </c>
      <c r="R118">
        <v>1</v>
      </c>
      <c r="S118">
        <v>2</v>
      </c>
      <c r="T118">
        <f t="shared" si="3"/>
        <v>78</v>
      </c>
      <c r="V118">
        <v>2174</v>
      </c>
      <c r="W118" s="14">
        <f t="shared" si="4"/>
        <v>3.5878564857405704</v>
      </c>
      <c r="Y118" s="4"/>
      <c r="AC118" t="b">
        <f t="shared" si="5"/>
        <v>0</v>
      </c>
    </row>
    <row r="119" spans="1:29" ht="12.75">
      <c r="A119">
        <v>87</v>
      </c>
      <c r="B119" t="s">
        <v>48</v>
      </c>
      <c r="C119">
        <v>14</v>
      </c>
      <c r="D119" s="4">
        <v>3609</v>
      </c>
      <c r="E119" t="s">
        <v>204</v>
      </c>
      <c r="F119">
        <v>0</v>
      </c>
      <c r="G119">
        <v>5</v>
      </c>
      <c r="H119">
        <v>4</v>
      </c>
      <c r="I119" s="3">
        <v>5</v>
      </c>
      <c r="J119">
        <v>6</v>
      </c>
      <c r="K119">
        <v>4</v>
      </c>
      <c r="L119">
        <v>1</v>
      </c>
      <c r="M119">
        <v>2</v>
      </c>
      <c r="N119">
        <v>2</v>
      </c>
      <c r="O119">
        <v>1</v>
      </c>
      <c r="P119" s="1">
        <v>0</v>
      </c>
      <c r="Q119" s="1">
        <v>1</v>
      </c>
      <c r="R119">
        <v>0</v>
      </c>
      <c r="S119">
        <v>1</v>
      </c>
      <c r="T119">
        <f t="shared" si="3"/>
        <v>32</v>
      </c>
      <c r="V119">
        <v>424</v>
      </c>
      <c r="W119" s="14">
        <f t="shared" si="4"/>
        <v>7.547169811320755</v>
      </c>
      <c r="Y119" s="4"/>
      <c r="AC119" t="b">
        <f t="shared" si="5"/>
        <v>0</v>
      </c>
    </row>
    <row r="120" spans="1:29" ht="12.75">
      <c r="A120">
        <v>78</v>
      </c>
      <c r="B120" t="s">
        <v>42</v>
      </c>
      <c r="C120">
        <v>13</v>
      </c>
      <c r="D120" s="4">
        <v>3645</v>
      </c>
      <c r="E120" t="s">
        <v>205</v>
      </c>
      <c r="F120">
        <v>1</v>
      </c>
      <c r="G120">
        <v>6</v>
      </c>
      <c r="H120">
        <v>16</v>
      </c>
      <c r="I120" s="3">
        <v>7</v>
      </c>
      <c r="J120">
        <v>7</v>
      </c>
      <c r="K120">
        <v>13</v>
      </c>
      <c r="L120">
        <v>11</v>
      </c>
      <c r="M120">
        <v>7</v>
      </c>
      <c r="N120">
        <v>10</v>
      </c>
      <c r="O120">
        <v>6</v>
      </c>
      <c r="P120" s="1">
        <v>6</v>
      </c>
      <c r="Q120" s="1">
        <v>7</v>
      </c>
      <c r="R120">
        <v>6</v>
      </c>
      <c r="S120">
        <v>2</v>
      </c>
      <c r="T120">
        <f t="shared" si="3"/>
        <v>105</v>
      </c>
      <c r="V120">
        <v>3047</v>
      </c>
      <c r="W120" s="14">
        <f t="shared" si="4"/>
        <v>3.4460124712832294</v>
      </c>
      <c r="Y120" s="4"/>
      <c r="AC120" t="b">
        <f t="shared" si="5"/>
        <v>0</v>
      </c>
    </row>
    <row r="121" spans="1:29" ht="12.75">
      <c r="A121">
        <v>57</v>
      </c>
      <c r="B121" t="s">
        <v>19</v>
      </c>
      <c r="C121">
        <v>10</v>
      </c>
      <c r="D121" s="4">
        <v>3715</v>
      </c>
      <c r="E121" t="s">
        <v>207</v>
      </c>
      <c r="F121">
        <v>0</v>
      </c>
      <c r="G121">
        <v>14</v>
      </c>
      <c r="H121">
        <v>20</v>
      </c>
      <c r="I121" s="3">
        <v>8</v>
      </c>
      <c r="J121">
        <v>17</v>
      </c>
      <c r="K121">
        <v>14</v>
      </c>
      <c r="L121">
        <v>7</v>
      </c>
      <c r="M121">
        <v>3</v>
      </c>
      <c r="N121">
        <v>5</v>
      </c>
      <c r="O121">
        <v>4</v>
      </c>
      <c r="P121" s="1">
        <v>3</v>
      </c>
      <c r="Q121" s="1">
        <v>5</v>
      </c>
      <c r="R121">
        <v>4</v>
      </c>
      <c r="S121">
        <v>3</v>
      </c>
      <c r="T121">
        <f t="shared" si="3"/>
        <v>107</v>
      </c>
      <c r="V121">
        <v>6121</v>
      </c>
      <c r="W121" s="14">
        <f t="shared" si="4"/>
        <v>1.7480803790230353</v>
      </c>
      <c r="Y121" s="4"/>
      <c r="AC121" t="b">
        <f t="shared" si="5"/>
        <v>0</v>
      </c>
    </row>
    <row r="122" spans="1:29" ht="12.75">
      <c r="A122">
        <v>43</v>
      </c>
      <c r="B122" t="s">
        <v>129</v>
      </c>
      <c r="C122">
        <v>13</v>
      </c>
      <c r="D122" s="4">
        <v>3798</v>
      </c>
      <c r="E122" t="s">
        <v>208</v>
      </c>
      <c r="F122">
        <v>0</v>
      </c>
      <c r="G122">
        <v>0</v>
      </c>
      <c r="H122">
        <v>0</v>
      </c>
      <c r="I122" s="3">
        <v>0</v>
      </c>
      <c r="J122">
        <v>0</v>
      </c>
      <c r="K122">
        <v>2</v>
      </c>
      <c r="L122">
        <v>0</v>
      </c>
      <c r="M122">
        <v>0</v>
      </c>
      <c r="N122">
        <v>0</v>
      </c>
      <c r="O122">
        <v>0</v>
      </c>
      <c r="P122" s="1">
        <v>0</v>
      </c>
      <c r="Q122" s="1">
        <v>0</v>
      </c>
      <c r="R122">
        <v>0</v>
      </c>
      <c r="S122">
        <v>0</v>
      </c>
      <c r="T122">
        <f t="shared" si="3"/>
        <v>2</v>
      </c>
      <c r="V122">
        <v>692</v>
      </c>
      <c r="W122" s="14">
        <f t="shared" si="4"/>
        <v>0.2890173410404624</v>
      </c>
      <c r="Y122" s="4"/>
      <c r="AC122" t="b">
        <f t="shared" si="5"/>
        <v>0</v>
      </c>
    </row>
    <row r="123" spans="1:29" ht="12.75">
      <c r="A123">
        <v>50</v>
      </c>
      <c r="B123" t="s">
        <v>45</v>
      </c>
      <c r="C123">
        <v>11</v>
      </c>
      <c r="D123" s="4">
        <v>3906</v>
      </c>
      <c r="E123" t="s">
        <v>209</v>
      </c>
      <c r="F123">
        <v>0</v>
      </c>
      <c r="G123">
        <v>0</v>
      </c>
      <c r="H123">
        <v>0</v>
      </c>
      <c r="I123" s="3">
        <v>0</v>
      </c>
      <c r="J123">
        <v>0</v>
      </c>
      <c r="K123">
        <v>0</v>
      </c>
      <c r="L123">
        <v>0</v>
      </c>
      <c r="M123">
        <v>1</v>
      </c>
      <c r="N123">
        <v>0</v>
      </c>
      <c r="O123">
        <v>0</v>
      </c>
      <c r="P123" s="1">
        <v>1</v>
      </c>
      <c r="Q123" s="1">
        <v>0</v>
      </c>
      <c r="R123">
        <v>0</v>
      </c>
      <c r="S123">
        <v>0</v>
      </c>
      <c r="T123">
        <f t="shared" si="3"/>
        <v>2</v>
      </c>
      <c r="V123">
        <v>504</v>
      </c>
      <c r="W123" s="14">
        <f t="shared" si="4"/>
        <v>0.3968253968253968</v>
      </c>
      <c r="Y123" s="4"/>
      <c r="AC123" t="b">
        <f t="shared" si="5"/>
        <v>0</v>
      </c>
    </row>
    <row r="124" spans="1:29" ht="12.75">
      <c r="A124">
        <v>49</v>
      </c>
      <c r="B124" t="s">
        <v>30</v>
      </c>
      <c r="C124">
        <v>9</v>
      </c>
      <c r="D124" s="4">
        <v>4041</v>
      </c>
      <c r="E124" t="s">
        <v>212</v>
      </c>
      <c r="F124">
        <v>0</v>
      </c>
      <c r="G124">
        <v>0</v>
      </c>
      <c r="H124">
        <v>0</v>
      </c>
      <c r="I124" s="3">
        <v>0</v>
      </c>
      <c r="J124">
        <v>0</v>
      </c>
      <c r="K124">
        <v>0</v>
      </c>
      <c r="L124">
        <v>1</v>
      </c>
      <c r="M124">
        <v>0</v>
      </c>
      <c r="N124">
        <v>0</v>
      </c>
      <c r="O124">
        <v>0</v>
      </c>
      <c r="P124" s="1">
        <v>1</v>
      </c>
      <c r="Q124" s="1">
        <v>0</v>
      </c>
      <c r="R124">
        <v>0</v>
      </c>
      <c r="S124">
        <v>0</v>
      </c>
      <c r="T124">
        <f t="shared" si="3"/>
        <v>2</v>
      </c>
      <c r="V124">
        <v>1607</v>
      </c>
      <c r="W124" s="14">
        <f t="shared" si="4"/>
        <v>0.12445550715619166</v>
      </c>
      <c r="Y124" s="4"/>
      <c r="AC124" t="b">
        <f t="shared" si="5"/>
        <v>0</v>
      </c>
    </row>
    <row r="125" spans="1:29" ht="12.75">
      <c r="A125">
        <v>28</v>
      </c>
      <c r="B125" t="s">
        <v>141</v>
      </c>
      <c r="C125">
        <v>1</v>
      </c>
      <c r="D125" s="4">
        <v>4043</v>
      </c>
      <c r="E125" t="s">
        <v>213</v>
      </c>
      <c r="F125">
        <v>0</v>
      </c>
      <c r="G125">
        <v>0</v>
      </c>
      <c r="H125">
        <v>0</v>
      </c>
      <c r="I125" s="3">
        <v>0</v>
      </c>
      <c r="J125">
        <v>0</v>
      </c>
      <c r="K125">
        <v>1</v>
      </c>
      <c r="L125">
        <v>1</v>
      </c>
      <c r="M125">
        <v>1</v>
      </c>
      <c r="N125">
        <v>0</v>
      </c>
      <c r="O125">
        <v>0</v>
      </c>
      <c r="P125" s="1">
        <v>1</v>
      </c>
      <c r="Q125" s="1">
        <v>0</v>
      </c>
      <c r="R125">
        <v>0</v>
      </c>
      <c r="S125">
        <v>0</v>
      </c>
      <c r="T125">
        <f t="shared" si="3"/>
        <v>4</v>
      </c>
      <c r="V125">
        <v>813</v>
      </c>
      <c r="W125" s="14">
        <f t="shared" si="4"/>
        <v>0.4920049200492005</v>
      </c>
      <c r="Y125" s="4"/>
      <c r="AC125" t="b">
        <f t="shared" si="5"/>
        <v>0</v>
      </c>
    </row>
    <row r="126" spans="1:29" ht="12.75">
      <c r="A126">
        <v>64</v>
      </c>
      <c r="B126" t="s">
        <v>137</v>
      </c>
      <c r="C126">
        <v>7</v>
      </c>
      <c r="D126" s="4">
        <v>4104</v>
      </c>
      <c r="E126" t="s">
        <v>214</v>
      </c>
      <c r="F126">
        <v>39</v>
      </c>
      <c r="G126">
        <v>164</v>
      </c>
      <c r="H126">
        <v>170</v>
      </c>
      <c r="I126" s="3">
        <v>148</v>
      </c>
      <c r="J126">
        <v>136</v>
      </c>
      <c r="K126">
        <v>124</v>
      </c>
      <c r="L126">
        <v>94</v>
      </c>
      <c r="M126">
        <v>88</v>
      </c>
      <c r="N126">
        <v>111</v>
      </c>
      <c r="O126">
        <v>89</v>
      </c>
      <c r="P126" s="1">
        <v>81</v>
      </c>
      <c r="Q126" s="1">
        <v>64</v>
      </c>
      <c r="R126">
        <v>70</v>
      </c>
      <c r="S126">
        <v>60</v>
      </c>
      <c r="T126">
        <f t="shared" si="3"/>
        <v>1438</v>
      </c>
      <c r="V126">
        <v>4925</v>
      </c>
      <c r="W126" s="14">
        <f t="shared" si="4"/>
        <v>29.197969543147206</v>
      </c>
      <c r="Y126" s="4"/>
      <c r="AC126" t="b">
        <f t="shared" si="5"/>
        <v>0</v>
      </c>
    </row>
    <row r="127" spans="1:29" ht="12.75">
      <c r="A127">
        <v>17</v>
      </c>
      <c r="B127" t="s">
        <v>105</v>
      </c>
      <c r="C127">
        <v>7</v>
      </c>
      <c r="D127" s="4">
        <v>4131</v>
      </c>
      <c r="E127" t="s">
        <v>215</v>
      </c>
      <c r="F127">
        <v>0</v>
      </c>
      <c r="G127">
        <v>6</v>
      </c>
      <c r="H127">
        <v>9</v>
      </c>
      <c r="I127" s="3">
        <v>6</v>
      </c>
      <c r="J127">
        <v>4</v>
      </c>
      <c r="K127">
        <v>4</v>
      </c>
      <c r="L127">
        <v>2</v>
      </c>
      <c r="M127">
        <v>2</v>
      </c>
      <c r="N127">
        <v>1</v>
      </c>
      <c r="O127">
        <v>3</v>
      </c>
      <c r="P127" s="1">
        <v>3</v>
      </c>
      <c r="Q127" s="1">
        <v>2</v>
      </c>
      <c r="R127">
        <v>1</v>
      </c>
      <c r="S127">
        <v>2</v>
      </c>
      <c r="T127">
        <f t="shared" si="3"/>
        <v>45</v>
      </c>
      <c r="V127">
        <v>4012</v>
      </c>
      <c r="W127" s="14">
        <f t="shared" si="4"/>
        <v>1.1216350947158524</v>
      </c>
      <c r="Y127" s="4"/>
      <c r="AC127" t="b">
        <f t="shared" si="5"/>
        <v>0</v>
      </c>
    </row>
    <row r="128" spans="1:29" ht="12.75">
      <c r="A128">
        <v>84</v>
      </c>
      <c r="B128" t="s">
        <v>60</v>
      </c>
      <c r="C128">
        <v>12</v>
      </c>
      <c r="D128" s="4">
        <v>4149</v>
      </c>
      <c r="E128" t="s">
        <v>216</v>
      </c>
      <c r="F128">
        <v>0</v>
      </c>
      <c r="G128">
        <v>11</v>
      </c>
      <c r="H128">
        <v>8</v>
      </c>
      <c r="I128" s="3">
        <v>13</v>
      </c>
      <c r="J128">
        <v>10</v>
      </c>
      <c r="K128">
        <v>12</v>
      </c>
      <c r="L128">
        <v>5</v>
      </c>
      <c r="M128">
        <v>4</v>
      </c>
      <c r="N128">
        <v>6</v>
      </c>
      <c r="O128">
        <v>4</v>
      </c>
      <c r="P128" s="1">
        <v>4</v>
      </c>
      <c r="Q128" s="1">
        <v>1</v>
      </c>
      <c r="R128">
        <v>2</v>
      </c>
      <c r="S128">
        <v>4</v>
      </c>
      <c r="T128">
        <f t="shared" si="3"/>
        <v>84</v>
      </c>
      <c r="V128">
        <v>1410</v>
      </c>
      <c r="W128" s="14">
        <f t="shared" si="4"/>
        <v>5.957446808510639</v>
      </c>
      <c r="Y128" s="4"/>
      <c r="AC128" t="b">
        <f t="shared" si="5"/>
        <v>0</v>
      </c>
    </row>
    <row r="129" spans="1:29" ht="12.75">
      <c r="A129">
        <v>63</v>
      </c>
      <c r="B129" t="s">
        <v>197</v>
      </c>
      <c r="C129">
        <v>11</v>
      </c>
      <c r="D129" s="4">
        <v>4212</v>
      </c>
      <c r="E129" t="s">
        <v>217</v>
      </c>
      <c r="F129">
        <v>0</v>
      </c>
      <c r="G129">
        <v>0</v>
      </c>
      <c r="H129">
        <v>0</v>
      </c>
      <c r="I129" s="3">
        <v>0</v>
      </c>
      <c r="J129">
        <v>0</v>
      </c>
      <c r="K129">
        <v>0</v>
      </c>
      <c r="L129">
        <v>0</v>
      </c>
      <c r="M129">
        <v>1</v>
      </c>
      <c r="N129">
        <v>0</v>
      </c>
      <c r="O129">
        <v>0</v>
      </c>
      <c r="P129" s="1">
        <v>0</v>
      </c>
      <c r="Q129" s="1">
        <v>0</v>
      </c>
      <c r="R129">
        <v>0</v>
      </c>
      <c r="S129">
        <v>0</v>
      </c>
      <c r="T129">
        <f t="shared" si="3"/>
        <v>1</v>
      </c>
      <c r="V129">
        <v>418</v>
      </c>
      <c r="W129" s="14">
        <f t="shared" si="4"/>
        <v>0.23923444976076555</v>
      </c>
      <c r="Y129" s="4"/>
      <c r="AC129" t="b">
        <f t="shared" si="5"/>
        <v>0</v>
      </c>
    </row>
    <row r="130" spans="1:29" ht="12.75">
      <c r="A130">
        <v>92</v>
      </c>
      <c r="B130" t="s">
        <v>179</v>
      </c>
      <c r="C130">
        <v>10</v>
      </c>
      <c r="D130" s="4">
        <v>4271</v>
      </c>
      <c r="E130" t="s">
        <v>218</v>
      </c>
      <c r="F130">
        <v>0</v>
      </c>
      <c r="G130">
        <v>0</v>
      </c>
      <c r="H130">
        <v>0</v>
      </c>
      <c r="I130" s="3">
        <v>0</v>
      </c>
      <c r="J130">
        <v>0</v>
      </c>
      <c r="K130">
        <v>0</v>
      </c>
      <c r="L130">
        <v>1</v>
      </c>
      <c r="M130">
        <v>1</v>
      </c>
      <c r="N130">
        <v>0</v>
      </c>
      <c r="O130">
        <v>0</v>
      </c>
      <c r="P130" s="1">
        <v>0</v>
      </c>
      <c r="Q130" s="1">
        <v>0</v>
      </c>
      <c r="R130">
        <v>0</v>
      </c>
      <c r="S130">
        <v>0</v>
      </c>
      <c r="T130">
        <f t="shared" si="3"/>
        <v>2</v>
      </c>
      <c r="V130">
        <v>1291</v>
      </c>
      <c r="W130" s="14">
        <f t="shared" si="4"/>
        <v>0.1549186676994578</v>
      </c>
      <c r="Y130" s="4"/>
      <c r="AC130" t="b">
        <f t="shared" si="5"/>
        <v>0</v>
      </c>
    </row>
    <row r="131" spans="1:29" ht="12.75">
      <c r="A131">
        <v>43</v>
      </c>
      <c r="B131" t="s">
        <v>129</v>
      </c>
      <c r="C131">
        <v>13</v>
      </c>
      <c r="D131" s="4">
        <v>4356</v>
      </c>
      <c r="E131" t="s">
        <v>219</v>
      </c>
      <c r="F131">
        <v>0</v>
      </c>
      <c r="G131">
        <v>0</v>
      </c>
      <c r="H131">
        <v>0</v>
      </c>
      <c r="I131" s="3">
        <v>0</v>
      </c>
      <c r="J131">
        <v>0</v>
      </c>
      <c r="K131">
        <v>1</v>
      </c>
      <c r="L131">
        <v>1</v>
      </c>
      <c r="M131">
        <v>0</v>
      </c>
      <c r="N131">
        <v>0</v>
      </c>
      <c r="O131">
        <v>0</v>
      </c>
      <c r="P131" s="1">
        <v>0</v>
      </c>
      <c r="Q131" s="1">
        <v>0</v>
      </c>
      <c r="R131">
        <v>1</v>
      </c>
      <c r="S131">
        <v>0</v>
      </c>
      <c r="T131">
        <f t="shared" si="3"/>
        <v>3</v>
      </c>
      <c r="V131">
        <v>890</v>
      </c>
      <c r="W131" s="14">
        <f t="shared" si="4"/>
        <v>0.33707865168539325</v>
      </c>
      <c r="Y131" s="4"/>
      <c r="AC131" t="b">
        <f t="shared" si="5"/>
        <v>0</v>
      </c>
    </row>
    <row r="132" spans="1:29" ht="12.75">
      <c r="A132">
        <v>53</v>
      </c>
      <c r="B132" t="s">
        <v>28</v>
      </c>
      <c r="C132">
        <v>10</v>
      </c>
      <c r="D132" s="4">
        <v>4446</v>
      </c>
      <c r="E132" t="s">
        <v>220</v>
      </c>
      <c r="F132">
        <v>0</v>
      </c>
      <c r="G132">
        <v>0</v>
      </c>
      <c r="H132">
        <v>0</v>
      </c>
      <c r="I132" s="3">
        <v>0</v>
      </c>
      <c r="J132">
        <v>1</v>
      </c>
      <c r="K132">
        <v>0</v>
      </c>
      <c r="L132">
        <v>0</v>
      </c>
      <c r="M132">
        <v>0</v>
      </c>
      <c r="N132">
        <v>2</v>
      </c>
      <c r="O132">
        <v>1</v>
      </c>
      <c r="P132" s="1">
        <v>0</v>
      </c>
      <c r="Q132" s="1">
        <v>0</v>
      </c>
      <c r="R132">
        <v>0</v>
      </c>
      <c r="S132">
        <v>0</v>
      </c>
      <c r="T132">
        <f t="shared" si="3"/>
        <v>4</v>
      </c>
      <c r="V132">
        <v>1067</v>
      </c>
      <c r="W132" s="14">
        <f t="shared" si="4"/>
        <v>0.37488284910965325</v>
      </c>
      <c r="Y132" s="4"/>
      <c r="AC132" t="b">
        <f t="shared" si="5"/>
        <v>0</v>
      </c>
    </row>
    <row r="133" spans="1:29" ht="12.75">
      <c r="A133">
        <v>58</v>
      </c>
      <c r="B133" t="s">
        <v>109</v>
      </c>
      <c r="C133">
        <v>15</v>
      </c>
      <c r="D133" s="4">
        <v>4509</v>
      </c>
      <c r="E133" t="s">
        <v>221</v>
      </c>
      <c r="F133">
        <v>0</v>
      </c>
      <c r="G133">
        <v>0</v>
      </c>
      <c r="H133">
        <v>0</v>
      </c>
      <c r="I133" s="3">
        <v>0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 s="1">
        <v>0</v>
      </c>
      <c r="Q133" s="1">
        <v>0</v>
      </c>
      <c r="R133">
        <v>0</v>
      </c>
      <c r="S133">
        <v>0</v>
      </c>
      <c r="T133">
        <f t="shared" si="3"/>
        <v>1</v>
      </c>
      <c r="V133">
        <v>133</v>
      </c>
      <c r="W133" s="14">
        <f t="shared" si="4"/>
        <v>0.7518796992481203</v>
      </c>
      <c r="Y133" s="4"/>
      <c r="AC133" t="b">
        <f t="shared" si="5"/>
        <v>0</v>
      </c>
    </row>
    <row r="134" spans="1:29" ht="12.75">
      <c r="A134">
        <v>80</v>
      </c>
      <c r="B134" t="s">
        <v>124</v>
      </c>
      <c r="C134">
        <v>14</v>
      </c>
      <c r="D134" s="4">
        <v>4527</v>
      </c>
      <c r="E134" t="s">
        <v>222</v>
      </c>
      <c r="F134">
        <v>1</v>
      </c>
      <c r="G134">
        <v>3</v>
      </c>
      <c r="H134">
        <v>1</v>
      </c>
      <c r="I134" s="3">
        <v>0</v>
      </c>
      <c r="J134">
        <v>1</v>
      </c>
      <c r="K134">
        <v>0</v>
      </c>
      <c r="L134">
        <v>0</v>
      </c>
      <c r="M134">
        <v>0</v>
      </c>
      <c r="N134">
        <v>0</v>
      </c>
      <c r="O134">
        <v>0</v>
      </c>
      <c r="P134" s="1">
        <v>0</v>
      </c>
      <c r="Q134" s="1">
        <v>0</v>
      </c>
      <c r="R134">
        <v>0</v>
      </c>
      <c r="S134">
        <v>0</v>
      </c>
      <c r="T134">
        <f t="shared" si="3"/>
        <v>6</v>
      </c>
      <c r="V134">
        <v>671</v>
      </c>
      <c r="W134" s="14">
        <f t="shared" si="4"/>
        <v>0.8941877794336811</v>
      </c>
      <c r="Y134" s="4"/>
      <c r="AC134" t="b">
        <f t="shared" si="5"/>
        <v>0</v>
      </c>
    </row>
    <row r="135" spans="1:29" ht="12.75">
      <c r="A135">
        <v>44</v>
      </c>
      <c r="B135" t="s">
        <v>223</v>
      </c>
      <c r="C135">
        <v>15</v>
      </c>
      <c r="D135" s="4">
        <v>4536</v>
      </c>
      <c r="E135" t="s">
        <v>224</v>
      </c>
      <c r="F135">
        <v>0</v>
      </c>
      <c r="G135">
        <v>13</v>
      </c>
      <c r="H135">
        <v>11</v>
      </c>
      <c r="I135" s="3">
        <v>8</v>
      </c>
      <c r="J135">
        <v>9</v>
      </c>
      <c r="K135">
        <v>9</v>
      </c>
      <c r="L135">
        <v>6</v>
      </c>
      <c r="M135">
        <v>8</v>
      </c>
      <c r="N135">
        <v>5</v>
      </c>
      <c r="O135">
        <v>8</v>
      </c>
      <c r="P135" s="1">
        <v>4</v>
      </c>
      <c r="Q135" s="1">
        <v>6</v>
      </c>
      <c r="R135">
        <v>2</v>
      </c>
      <c r="S135">
        <v>4</v>
      </c>
      <c r="T135">
        <f t="shared" si="3"/>
        <v>93</v>
      </c>
      <c r="V135">
        <v>2143</v>
      </c>
      <c r="W135" s="14">
        <f t="shared" si="4"/>
        <v>4.33971068595427</v>
      </c>
      <c r="Y135" s="4"/>
      <c r="AC135" t="b">
        <f t="shared" si="5"/>
        <v>0</v>
      </c>
    </row>
    <row r="136" spans="1:29" ht="12.75">
      <c r="A136">
        <v>57</v>
      </c>
      <c r="B136" t="s">
        <v>19</v>
      </c>
      <c r="C136">
        <v>10</v>
      </c>
      <c r="D136" s="4">
        <v>4554</v>
      </c>
      <c r="E136" t="s">
        <v>225</v>
      </c>
      <c r="F136">
        <v>0</v>
      </c>
      <c r="G136">
        <v>0</v>
      </c>
      <c r="H136">
        <v>0</v>
      </c>
      <c r="I136" s="3">
        <v>0</v>
      </c>
      <c r="J136">
        <v>0</v>
      </c>
      <c r="K136">
        <v>0</v>
      </c>
      <c r="L136">
        <v>0</v>
      </c>
      <c r="M136">
        <v>0</v>
      </c>
      <c r="N136">
        <v>1</v>
      </c>
      <c r="O136">
        <v>0</v>
      </c>
      <c r="P136" s="1">
        <v>0</v>
      </c>
      <c r="Q136" s="1">
        <v>0</v>
      </c>
      <c r="R136">
        <v>0</v>
      </c>
      <c r="S136">
        <v>0</v>
      </c>
      <c r="T136">
        <f t="shared" si="3"/>
        <v>1</v>
      </c>
      <c r="V136">
        <v>1250</v>
      </c>
      <c r="W136" s="14">
        <f t="shared" si="4"/>
        <v>0.08</v>
      </c>
      <c r="Y136" s="4"/>
      <c r="AC136" t="b">
        <f t="shared" si="5"/>
        <v>0</v>
      </c>
    </row>
    <row r="137" spans="1:29" ht="12.75">
      <c r="A137">
        <v>20</v>
      </c>
      <c r="B137" t="s">
        <v>98</v>
      </c>
      <c r="C137">
        <v>14</v>
      </c>
      <c r="D137" s="4">
        <v>4572</v>
      </c>
      <c r="E137" t="s">
        <v>226</v>
      </c>
      <c r="F137">
        <v>0</v>
      </c>
      <c r="G137">
        <v>0</v>
      </c>
      <c r="H137">
        <v>0</v>
      </c>
      <c r="I137" s="3">
        <v>2</v>
      </c>
      <c r="J137">
        <v>1</v>
      </c>
      <c r="K137">
        <v>1</v>
      </c>
      <c r="L137">
        <v>0</v>
      </c>
      <c r="M137">
        <v>0</v>
      </c>
      <c r="N137">
        <v>0</v>
      </c>
      <c r="O137">
        <v>2</v>
      </c>
      <c r="P137" s="1">
        <v>1</v>
      </c>
      <c r="Q137" s="1">
        <v>1</v>
      </c>
      <c r="R137">
        <v>1</v>
      </c>
      <c r="S137">
        <v>1</v>
      </c>
      <c r="T137">
        <f aca="true" t="shared" si="6" ref="T137:T200">SUM(F137:S137)</f>
        <v>10</v>
      </c>
      <c r="V137">
        <v>319</v>
      </c>
      <c r="W137" s="14">
        <f aca="true" t="shared" si="7" ref="W137:W200">(T137/V137)*100</f>
        <v>3.1347962382445136</v>
      </c>
      <c r="Y137" s="4"/>
      <c r="AC137" t="b">
        <f aca="true" t="shared" si="8" ref="AC137:AC200">(D137=Y137)</f>
        <v>0</v>
      </c>
    </row>
    <row r="138" spans="1:29" ht="12.75">
      <c r="A138">
        <v>70</v>
      </c>
      <c r="B138" t="s">
        <v>227</v>
      </c>
      <c r="C138">
        <v>9</v>
      </c>
      <c r="D138" s="4">
        <v>4581</v>
      </c>
      <c r="E138" t="s">
        <v>228</v>
      </c>
      <c r="F138">
        <v>0</v>
      </c>
      <c r="G138">
        <v>42</v>
      </c>
      <c r="H138">
        <v>25</v>
      </c>
      <c r="I138" s="3">
        <v>33</v>
      </c>
      <c r="J138">
        <v>43</v>
      </c>
      <c r="K138">
        <v>31</v>
      </c>
      <c r="L138">
        <v>45</v>
      </c>
      <c r="M138">
        <v>29</v>
      </c>
      <c r="N138">
        <v>25</v>
      </c>
      <c r="O138">
        <v>25</v>
      </c>
      <c r="P138" s="1">
        <v>28</v>
      </c>
      <c r="Q138" s="1">
        <v>17</v>
      </c>
      <c r="R138">
        <v>24</v>
      </c>
      <c r="S138">
        <v>10</v>
      </c>
      <c r="T138">
        <f t="shared" si="6"/>
        <v>377</v>
      </c>
      <c r="V138">
        <v>5504</v>
      </c>
      <c r="W138" s="14">
        <f t="shared" si="7"/>
        <v>6.849563953488372</v>
      </c>
      <c r="Y138" s="4"/>
      <c r="AC138" t="b">
        <f t="shared" si="8"/>
        <v>0</v>
      </c>
    </row>
    <row r="139" spans="1:29" ht="12.75">
      <c r="A139">
        <v>85</v>
      </c>
      <c r="B139" t="s">
        <v>26</v>
      </c>
      <c r="C139">
        <v>11</v>
      </c>
      <c r="D139" s="4">
        <v>4617</v>
      </c>
      <c r="E139" t="s">
        <v>229</v>
      </c>
      <c r="F139">
        <v>0</v>
      </c>
      <c r="G139">
        <v>1</v>
      </c>
      <c r="H139">
        <v>2</v>
      </c>
      <c r="I139" s="3">
        <v>2</v>
      </c>
      <c r="J139">
        <v>8</v>
      </c>
      <c r="K139">
        <v>0</v>
      </c>
      <c r="L139">
        <v>3</v>
      </c>
      <c r="M139">
        <v>1</v>
      </c>
      <c r="N139">
        <v>0</v>
      </c>
      <c r="O139">
        <v>0</v>
      </c>
      <c r="P139" s="1">
        <v>2</v>
      </c>
      <c r="Q139" s="1">
        <v>1</v>
      </c>
      <c r="R139">
        <v>3</v>
      </c>
      <c r="S139">
        <v>0</v>
      </c>
      <c r="T139">
        <f t="shared" si="6"/>
        <v>23</v>
      </c>
      <c r="V139">
        <v>1574</v>
      </c>
      <c r="W139" s="14">
        <f t="shared" si="7"/>
        <v>1.4612452350698857</v>
      </c>
      <c r="Y139" s="4"/>
      <c r="AC139" t="b">
        <f t="shared" si="8"/>
        <v>0</v>
      </c>
    </row>
    <row r="140" spans="1:29" ht="12.75">
      <c r="A140">
        <v>11</v>
      </c>
      <c r="B140" t="s">
        <v>16</v>
      </c>
      <c r="C140">
        <v>5</v>
      </c>
      <c r="D140" s="4">
        <v>4644</v>
      </c>
      <c r="E140" t="s">
        <v>230</v>
      </c>
      <c r="F140">
        <v>0</v>
      </c>
      <c r="G140">
        <v>2</v>
      </c>
      <c r="H140">
        <v>3</v>
      </c>
      <c r="I140" s="3">
        <v>2</v>
      </c>
      <c r="J140">
        <v>6</v>
      </c>
      <c r="K140">
        <v>4</v>
      </c>
      <c r="L140">
        <v>2</v>
      </c>
      <c r="M140">
        <v>0</v>
      </c>
      <c r="N140">
        <v>1</v>
      </c>
      <c r="O140">
        <v>3</v>
      </c>
      <c r="P140" s="1">
        <v>1</v>
      </c>
      <c r="Q140" s="1">
        <v>3</v>
      </c>
      <c r="R140">
        <v>2</v>
      </c>
      <c r="S140">
        <v>0</v>
      </c>
      <c r="T140">
        <f t="shared" si="6"/>
        <v>29</v>
      </c>
      <c r="V140">
        <v>418</v>
      </c>
      <c r="W140" s="14">
        <f t="shared" si="7"/>
        <v>6.937799043062201</v>
      </c>
      <c r="Y140" s="4"/>
      <c r="AC140" t="b">
        <f t="shared" si="8"/>
        <v>0</v>
      </c>
    </row>
    <row r="141" spans="1:29" ht="12.75">
      <c r="A141">
        <v>19</v>
      </c>
      <c r="B141" t="s">
        <v>155</v>
      </c>
      <c r="C141">
        <v>1</v>
      </c>
      <c r="D141" s="4">
        <v>4662</v>
      </c>
      <c r="E141" t="s">
        <v>231</v>
      </c>
      <c r="F141">
        <v>0</v>
      </c>
      <c r="G141">
        <v>2</v>
      </c>
      <c r="H141">
        <v>2</v>
      </c>
      <c r="I141" s="3">
        <v>2</v>
      </c>
      <c r="J141">
        <v>3</v>
      </c>
      <c r="K141">
        <v>3</v>
      </c>
      <c r="L141">
        <v>1</v>
      </c>
      <c r="M141">
        <v>0</v>
      </c>
      <c r="N141">
        <v>0</v>
      </c>
      <c r="O141">
        <v>2</v>
      </c>
      <c r="P141" s="1">
        <v>0</v>
      </c>
      <c r="Q141" s="1">
        <v>3</v>
      </c>
      <c r="R141">
        <v>1</v>
      </c>
      <c r="S141">
        <v>0</v>
      </c>
      <c r="T141">
        <f t="shared" si="6"/>
        <v>19</v>
      </c>
      <c r="V141">
        <v>1153</v>
      </c>
      <c r="W141" s="14">
        <f t="shared" si="7"/>
        <v>1.647875108412836</v>
      </c>
      <c r="Y141" s="4"/>
      <c r="AC141" t="b">
        <f t="shared" si="8"/>
        <v>0</v>
      </c>
    </row>
    <row r="142" spans="1:29" ht="12.75">
      <c r="A142">
        <v>44</v>
      </c>
      <c r="B142" t="s">
        <v>223</v>
      </c>
      <c r="C142">
        <v>15</v>
      </c>
      <c r="D142" s="4">
        <v>4689</v>
      </c>
      <c r="E142" t="s">
        <v>232</v>
      </c>
      <c r="F142">
        <v>0</v>
      </c>
      <c r="G142">
        <v>0</v>
      </c>
      <c r="H142">
        <v>0</v>
      </c>
      <c r="I142" s="3">
        <v>1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 s="1">
        <v>0</v>
      </c>
      <c r="Q142" s="1">
        <v>0</v>
      </c>
      <c r="R142">
        <v>0</v>
      </c>
      <c r="S142">
        <v>0</v>
      </c>
      <c r="T142">
        <f t="shared" si="6"/>
        <v>1</v>
      </c>
      <c r="V142">
        <v>526</v>
      </c>
      <c r="W142" s="14">
        <f t="shared" si="7"/>
        <v>0.19011406844106463</v>
      </c>
      <c r="Y142" s="4"/>
      <c r="AC142" t="b">
        <f t="shared" si="8"/>
        <v>0</v>
      </c>
    </row>
    <row r="143" spans="1:29" ht="12.75">
      <c r="A143">
        <v>50</v>
      </c>
      <c r="B143" t="s">
        <v>45</v>
      </c>
      <c r="C143">
        <v>11</v>
      </c>
      <c r="D143" s="4">
        <v>4725</v>
      </c>
      <c r="E143" t="s">
        <v>233</v>
      </c>
      <c r="F143">
        <v>0</v>
      </c>
      <c r="G143">
        <v>3</v>
      </c>
      <c r="H143">
        <v>1</v>
      </c>
      <c r="I143" s="3">
        <v>0</v>
      </c>
      <c r="J143">
        <v>1</v>
      </c>
      <c r="K143">
        <v>1</v>
      </c>
      <c r="L143">
        <v>1</v>
      </c>
      <c r="M143">
        <v>0</v>
      </c>
      <c r="N143">
        <v>0</v>
      </c>
      <c r="O143">
        <v>0</v>
      </c>
      <c r="P143" s="1">
        <v>0</v>
      </c>
      <c r="Q143" s="1">
        <v>1</v>
      </c>
      <c r="R143">
        <v>0</v>
      </c>
      <c r="S143">
        <v>4</v>
      </c>
      <c r="T143">
        <f t="shared" si="6"/>
        <v>12</v>
      </c>
      <c r="V143">
        <v>3207</v>
      </c>
      <c r="W143" s="14">
        <f t="shared" si="7"/>
        <v>0.37418147801683815</v>
      </c>
      <c r="Y143" s="4"/>
      <c r="AC143" t="b">
        <f t="shared" si="8"/>
        <v>0</v>
      </c>
    </row>
    <row r="144" spans="1:29" ht="12.75">
      <c r="A144">
        <v>98</v>
      </c>
      <c r="B144" t="s">
        <v>234</v>
      </c>
      <c r="C144">
        <v>7</v>
      </c>
      <c r="D144" s="4">
        <v>4772</v>
      </c>
      <c r="E144" t="s">
        <v>235</v>
      </c>
      <c r="F144">
        <v>0</v>
      </c>
      <c r="G144">
        <v>0</v>
      </c>
      <c r="H144">
        <v>0</v>
      </c>
      <c r="I144" s="3">
        <v>1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 s="1">
        <v>0</v>
      </c>
      <c r="Q144" s="1">
        <v>0</v>
      </c>
      <c r="R144">
        <v>0</v>
      </c>
      <c r="S144">
        <v>0</v>
      </c>
      <c r="T144">
        <f t="shared" si="6"/>
        <v>1</v>
      </c>
      <c r="V144">
        <v>449</v>
      </c>
      <c r="W144" s="14">
        <f t="shared" si="7"/>
        <v>0.22271714922048996</v>
      </c>
      <c r="Y144" s="4"/>
      <c r="AC144" t="b">
        <f t="shared" si="8"/>
        <v>0</v>
      </c>
    </row>
    <row r="145" spans="1:29" ht="12.75">
      <c r="A145">
        <v>23</v>
      </c>
      <c r="B145" t="s">
        <v>72</v>
      </c>
      <c r="C145">
        <v>9</v>
      </c>
      <c r="D145" s="4">
        <v>4773</v>
      </c>
      <c r="E145" t="s">
        <v>236</v>
      </c>
      <c r="F145">
        <v>0</v>
      </c>
      <c r="G145">
        <v>3</v>
      </c>
      <c r="H145">
        <v>1</v>
      </c>
      <c r="I145" s="3">
        <v>0</v>
      </c>
      <c r="J145">
        <v>0</v>
      </c>
      <c r="K145">
        <v>0</v>
      </c>
      <c r="L145">
        <v>0</v>
      </c>
      <c r="M145">
        <v>2</v>
      </c>
      <c r="N145">
        <v>0</v>
      </c>
      <c r="O145">
        <v>0</v>
      </c>
      <c r="P145" s="1">
        <v>0</v>
      </c>
      <c r="Q145" s="1">
        <v>0</v>
      </c>
      <c r="R145">
        <v>0</v>
      </c>
      <c r="S145">
        <v>0</v>
      </c>
      <c r="T145">
        <f t="shared" si="6"/>
        <v>6</v>
      </c>
      <c r="V145">
        <v>693</v>
      </c>
      <c r="W145" s="14">
        <f t="shared" si="7"/>
        <v>0.8658008658008658</v>
      </c>
      <c r="Y145" s="4"/>
      <c r="AC145" t="b">
        <f t="shared" si="8"/>
        <v>0</v>
      </c>
    </row>
    <row r="146" spans="1:29" ht="12.75">
      <c r="A146">
        <v>33</v>
      </c>
      <c r="B146" t="s">
        <v>237</v>
      </c>
      <c r="C146">
        <v>1</v>
      </c>
      <c r="D146" s="4">
        <v>4774</v>
      </c>
      <c r="E146" t="s">
        <v>238</v>
      </c>
      <c r="F146">
        <v>0</v>
      </c>
      <c r="G146">
        <v>3</v>
      </c>
      <c r="H146">
        <v>0</v>
      </c>
      <c r="I146" s="3">
        <v>1</v>
      </c>
      <c r="J146">
        <v>2</v>
      </c>
      <c r="K146">
        <v>0</v>
      </c>
      <c r="L146">
        <v>0</v>
      </c>
      <c r="M146">
        <v>1</v>
      </c>
      <c r="N146">
        <v>0</v>
      </c>
      <c r="O146">
        <v>1</v>
      </c>
      <c r="P146" s="1">
        <v>0</v>
      </c>
      <c r="Q146" s="1">
        <v>2</v>
      </c>
      <c r="R146">
        <v>0</v>
      </c>
      <c r="S146">
        <v>0</v>
      </c>
      <c r="T146">
        <f t="shared" si="6"/>
        <v>10</v>
      </c>
      <c r="V146">
        <v>897</v>
      </c>
      <c r="W146" s="14">
        <f t="shared" si="7"/>
        <v>1.1148272017837235</v>
      </c>
      <c r="Y146" s="4"/>
      <c r="AC146" t="b">
        <f t="shared" si="8"/>
        <v>0</v>
      </c>
    </row>
    <row r="147" spans="1:29" ht="12.75">
      <c r="A147">
        <v>40</v>
      </c>
      <c r="B147" t="s">
        <v>239</v>
      </c>
      <c r="C147">
        <v>5</v>
      </c>
      <c r="D147" s="4">
        <v>4775</v>
      </c>
      <c r="E147" t="s">
        <v>240</v>
      </c>
      <c r="F147">
        <v>0</v>
      </c>
      <c r="G147">
        <v>0</v>
      </c>
      <c r="H147">
        <v>0</v>
      </c>
      <c r="I147" s="3">
        <v>0</v>
      </c>
      <c r="J147">
        <v>0</v>
      </c>
      <c r="K147">
        <v>1</v>
      </c>
      <c r="L147">
        <v>0</v>
      </c>
      <c r="M147">
        <v>0</v>
      </c>
      <c r="N147">
        <v>1</v>
      </c>
      <c r="O147">
        <v>0</v>
      </c>
      <c r="P147" s="1">
        <v>0</v>
      </c>
      <c r="Q147" s="1">
        <v>0</v>
      </c>
      <c r="R147">
        <v>0</v>
      </c>
      <c r="S147">
        <v>0</v>
      </c>
      <c r="T147">
        <f t="shared" si="6"/>
        <v>2</v>
      </c>
      <c r="V147">
        <v>256</v>
      </c>
      <c r="W147" s="14">
        <f t="shared" si="7"/>
        <v>0.78125</v>
      </c>
      <c r="Y147" s="4"/>
      <c r="AC147" t="b">
        <f t="shared" si="8"/>
        <v>0</v>
      </c>
    </row>
    <row r="148" spans="1:29" ht="12.75">
      <c r="A148">
        <v>82</v>
      </c>
      <c r="B148" t="s">
        <v>53</v>
      </c>
      <c r="C148">
        <v>9</v>
      </c>
      <c r="D148" s="4">
        <v>4784</v>
      </c>
      <c r="E148" t="s">
        <v>241</v>
      </c>
      <c r="F148">
        <v>0</v>
      </c>
      <c r="G148">
        <v>0</v>
      </c>
      <c r="H148">
        <v>0</v>
      </c>
      <c r="I148" s="3">
        <v>2</v>
      </c>
      <c r="J148">
        <v>0</v>
      </c>
      <c r="K148">
        <v>2</v>
      </c>
      <c r="L148">
        <v>1</v>
      </c>
      <c r="M148">
        <v>0</v>
      </c>
      <c r="N148">
        <v>0</v>
      </c>
      <c r="O148">
        <v>1</v>
      </c>
      <c r="P148" s="1">
        <v>0</v>
      </c>
      <c r="Q148" s="1">
        <v>0</v>
      </c>
      <c r="R148">
        <v>0</v>
      </c>
      <c r="S148">
        <v>0</v>
      </c>
      <c r="T148">
        <f t="shared" si="6"/>
        <v>6</v>
      </c>
      <c r="V148">
        <v>3111</v>
      </c>
      <c r="W148" s="14">
        <f t="shared" si="7"/>
        <v>0.19286403085824494</v>
      </c>
      <c r="Y148" s="4"/>
      <c r="AC148" t="b">
        <f t="shared" si="8"/>
        <v>0</v>
      </c>
    </row>
    <row r="149" spans="1:29" ht="12.75">
      <c r="A149">
        <v>91</v>
      </c>
      <c r="B149" t="s">
        <v>75</v>
      </c>
      <c r="C149">
        <v>11</v>
      </c>
      <c r="D149" s="4">
        <v>4797</v>
      </c>
      <c r="E149" t="s">
        <v>242</v>
      </c>
      <c r="F149">
        <v>0</v>
      </c>
      <c r="G149">
        <v>0</v>
      </c>
      <c r="H149">
        <v>0</v>
      </c>
      <c r="I149" s="3">
        <v>1</v>
      </c>
      <c r="J149">
        <v>1</v>
      </c>
      <c r="K149">
        <v>3</v>
      </c>
      <c r="L149">
        <v>1</v>
      </c>
      <c r="M149">
        <v>1</v>
      </c>
      <c r="N149">
        <v>1</v>
      </c>
      <c r="O149">
        <v>0</v>
      </c>
      <c r="P149" s="1">
        <v>0</v>
      </c>
      <c r="Q149" s="1">
        <v>0</v>
      </c>
      <c r="R149">
        <v>1</v>
      </c>
      <c r="S149">
        <v>0</v>
      </c>
      <c r="T149">
        <f t="shared" si="6"/>
        <v>9</v>
      </c>
      <c r="V149">
        <v>2410</v>
      </c>
      <c r="W149" s="14">
        <f t="shared" si="7"/>
        <v>0.37344398340248963</v>
      </c>
      <c r="Y149" s="4"/>
      <c r="AC149" t="b">
        <f t="shared" si="8"/>
        <v>0</v>
      </c>
    </row>
    <row r="150" spans="1:29" ht="12.75">
      <c r="A150">
        <v>81</v>
      </c>
      <c r="B150" t="s">
        <v>243</v>
      </c>
      <c r="C150">
        <v>5</v>
      </c>
      <c r="D150" s="4">
        <v>4860</v>
      </c>
      <c r="E150" t="s">
        <v>244</v>
      </c>
      <c r="F150">
        <v>0</v>
      </c>
      <c r="G150">
        <v>0</v>
      </c>
      <c r="H150">
        <v>0</v>
      </c>
      <c r="I150" s="3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 s="1">
        <v>0</v>
      </c>
      <c r="Q150" s="1">
        <v>1</v>
      </c>
      <c r="R150">
        <v>0</v>
      </c>
      <c r="S150">
        <v>0</v>
      </c>
      <c r="T150">
        <f t="shared" si="6"/>
        <v>1</v>
      </c>
      <c r="V150">
        <v>365</v>
      </c>
      <c r="W150" s="14">
        <f t="shared" si="7"/>
        <v>0.273972602739726</v>
      </c>
      <c r="Y150" s="4"/>
      <c r="AC150" t="b">
        <f t="shared" si="8"/>
        <v>0</v>
      </c>
    </row>
    <row r="151" spans="1:29" ht="12.75">
      <c r="A151">
        <v>8</v>
      </c>
      <c r="B151" t="s">
        <v>58</v>
      </c>
      <c r="C151">
        <v>11</v>
      </c>
      <c r="D151" s="4">
        <v>4878</v>
      </c>
      <c r="E151" t="s">
        <v>245</v>
      </c>
      <c r="F151">
        <v>0</v>
      </c>
      <c r="G151">
        <v>2</v>
      </c>
      <c r="H151">
        <v>2</v>
      </c>
      <c r="I151" s="3">
        <v>1</v>
      </c>
      <c r="J151">
        <v>1</v>
      </c>
      <c r="K151">
        <v>0</v>
      </c>
      <c r="L151">
        <v>1</v>
      </c>
      <c r="M151">
        <v>3</v>
      </c>
      <c r="N151">
        <v>3</v>
      </c>
      <c r="O151">
        <v>1</v>
      </c>
      <c r="P151" s="1">
        <v>3</v>
      </c>
      <c r="Q151" s="1">
        <v>0</v>
      </c>
      <c r="R151">
        <v>0</v>
      </c>
      <c r="S151">
        <v>0</v>
      </c>
      <c r="T151">
        <f t="shared" si="6"/>
        <v>17</v>
      </c>
      <c r="V151">
        <v>751</v>
      </c>
      <c r="W151" s="14">
        <f t="shared" si="7"/>
        <v>2.263648468708389</v>
      </c>
      <c r="Y151" s="4"/>
      <c r="AC151" t="b">
        <f t="shared" si="8"/>
        <v>0</v>
      </c>
    </row>
    <row r="152" spans="1:29" ht="12.75">
      <c r="A152">
        <v>30</v>
      </c>
      <c r="B152" t="s">
        <v>176</v>
      </c>
      <c r="C152">
        <v>5</v>
      </c>
      <c r="D152" s="4">
        <v>4890</v>
      </c>
      <c r="E152" t="s">
        <v>246</v>
      </c>
      <c r="F152">
        <v>0</v>
      </c>
      <c r="G152">
        <v>0</v>
      </c>
      <c r="H152">
        <v>0</v>
      </c>
      <c r="I152" s="3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1</v>
      </c>
      <c r="P152" s="1">
        <v>0</v>
      </c>
      <c r="Q152" s="1">
        <v>0</v>
      </c>
      <c r="R152">
        <v>1</v>
      </c>
      <c r="S152">
        <v>0</v>
      </c>
      <c r="T152">
        <f t="shared" si="6"/>
        <v>2</v>
      </c>
      <c r="V152">
        <v>929</v>
      </c>
      <c r="W152" s="14">
        <f t="shared" si="7"/>
        <v>0.2152852529601722</v>
      </c>
      <c r="Y152" s="4"/>
      <c r="AC152" t="b">
        <f t="shared" si="8"/>
        <v>0</v>
      </c>
    </row>
    <row r="153" spans="1:29" ht="12.75">
      <c r="A153">
        <v>66</v>
      </c>
      <c r="B153" t="s">
        <v>247</v>
      </c>
      <c r="C153">
        <v>7</v>
      </c>
      <c r="D153" s="4">
        <v>4995</v>
      </c>
      <c r="E153" t="s">
        <v>248</v>
      </c>
      <c r="F153">
        <v>0</v>
      </c>
      <c r="G153">
        <v>0</v>
      </c>
      <c r="H153">
        <v>0</v>
      </c>
      <c r="I153" s="3">
        <v>0</v>
      </c>
      <c r="J153">
        <v>1</v>
      </c>
      <c r="K153">
        <v>0</v>
      </c>
      <c r="L153">
        <v>1</v>
      </c>
      <c r="M153">
        <v>0</v>
      </c>
      <c r="N153">
        <v>2</v>
      </c>
      <c r="O153">
        <v>0</v>
      </c>
      <c r="P153" s="1">
        <v>0</v>
      </c>
      <c r="Q153" s="1">
        <v>0</v>
      </c>
      <c r="R153">
        <v>0</v>
      </c>
      <c r="S153">
        <v>0</v>
      </c>
      <c r="T153">
        <f t="shared" si="6"/>
        <v>4</v>
      </c>
      <c r="V153">
        <v>963</v>
      </c>
      <c r="W153" s="14">
        <f t="shared" si="7"/>
        <v>0.4153686396677051</v>
      </c>
      <c r="Y153" s="4"/>
      <c r="AC153" t="b">
        <f t="shared" si="8"/>
        <v>0</v>
      </c>
    </row>
    <row r="154" spans="1:29" ht="12.75">
      <c r="A154">
        <v>62</v>
      </c>
      <c r="B154" t="s">
        <v>157</v>
      </c>
      <c r="C154">
        <v>15</v>
      </c>
      <c r="D154" s="4">
        <v>5013</v>
      </c>
      <c r="E154" t="s">
        <v>249</v>
      </c>
      <c r="F154">
        <v>0</v>
      </c>
      <c r="G154">
        <v>8</v>
      </c>
      <c r="H154">
        <v>7</v>
      </c>
      <c r="I154" s="3">
        <v>1</v>
      </c>
      <c r="J154">
        <v>4</v>
      </c>
      <c r="K154">
        <v>1</v>
      </c>
      <c r="L154">
        <v>4</v>
      </c>
      <c r="M154">
        <v>3</v>
      </c>
      <c r="N154">
        <v>0</v>
      </c>
      <c r="O154">
        <v>0</v>
      </c>
      <c r="P154" s="1">
        <v>0</v>
      </c>
      <c r="Q154" s="1">
        <v>2</v>
      </c>
      <c r="R154">
        <v>0</v>
      </c>
      <c r="S154">
        <v>1</v>
      </c>
      <c r="T154">
        <f t="shared" si="6"/>
        <v>31</v>
      </c>
      <c r="V154">
        <v>2535</v>
      </c>
      <c r="W154" s="14">
        <f t="shared" si="7"/>
        <v>1.222879684418146</v>
      </c>
      <c r="Y154" s="4"/>
      <c r="AC154" t="b">
        <f t="shared" si="8"/>
        <v>0</v>
      </c>
    </row>
    <row r="155" spans="1:29" ht="12.75">
      <c r="A155">
        <v>90</v>
      </c>
      <c r="B155" t="s">
        <v>55</v>
      </c>
      <c r="C155">
        <v>15</v>
      </c>
      <c r="D155" s="4">
        <v>5049</v>
      </c>
      <c r="E155" t="s">
        <v>250</v>
      </c>
      <c r="F155">
        <v>0</v>
      </c>
      <c r="G155">
        <v>37</v>
      </c>
      <c r="H155">
        <v>52</v>
      </c>
      <c r="I155" s="3">
        <v>53</v>
      </c>
      <c r="J155">
        <v>51</v>
      </c>
      <c r="K155">
        <v>45</v>
      </c>
      <c r="L155">
        <v>38</v>
      </c>
      <c r="M155">
        <v>34</v>
      </c>
      <c r="N155">
        <v>46</v>
      </c>
      <c r="O155">
        <v>26</v>
      </c>
      <c r="P155" s="1">
        <v>19</v>
      </c>
      <c r="Q155" s="1">
        <v>15</v>
      </c>
      <c r="R155">
        <v>20</v>
      </c>
      <c r="S155">
        <v>12</v>
      </c>
      <c r="T155">
        <f t="shared" si="6"/>
        <v>448</v>
      </c>
      <c r="V155">
        <v>4844</v>
      </c>
      <c r="W155" s="14">
        <f t="shared" si="7"/>
        <v>9.248554913294797</v>
      </c>
      <c r="Y155" s="4"/>
      <c r="AC155" t="b">
        <f t="shared" si="8"/>
        <v>0</v>
      </c>
    </row>
    <row r="156" spans="1:29" ht="12.75">
      <c r="A156">
        <v>39</v>
      </c>
      <c r="B156" t="s">
        <v>9</v>
      </c>
      <c r="C156">
        <v>11</v>
      </c>
      <c r="D156" s="4">
        <v>5121</v>
      </c>
      <c r="E156" t="s">
        <v>251</v>
      </c>
      <c r="F156">
        <v>0</v>
      </c>
      <c r="G156">
        <v>0</v>
      </c>
      <c r="H156">
        <v>0</v>
      </c>
      <c r="I156" s="3">
        <v>0</v>
      </c>
      <c r="J156">
        <v>1</v>
      </c>
      <c r="K156">
        <v>0</v>
      </c>
      <c r="L156">
        <v>0</v>
      </c>
      <c r="M156">
        <v>0</v>
      </c>
      <c r="N156">
        <v>0</v>
      </c>
      <c r="O156">
        <v>1</v>
      </c>
      <c r="P156" s="1">
        <v>0</v>
      </c>
      <c r="Q156" s="1">
        <v>1</v>
      </c>
      <c r="R156">
        <v>1</v>
      </c>
      <c r="S156">
        <v>0</v>
      </c>
      <c r="T156">
        <f t="shared" si="6"/>
        <v>4</v>
      </c>
      <c r="V156">
        <v>868</v>
      </c>
      <c r="W156" s="14">
        <f t="shared" si="7"/>
        <v>0.4608294930875576</v>
      </c>
      <c r="Y156" s="4"/>
      <c r="AC156" t="b">
        <f t="shared" si="8"/>
        <v>0</v>
      </c>
    </row>
    <row r="157" spans="1:29" ht="12.75">
      <c r="A157">
        <v>63</v>
      </c>
      <c r="B157" t="s">
        <v>197</v>
      </c>
      <c r="C157">
        <v>11</v>
      </c>
      <c r="D157" s="4">
        <v>5166</v>
      </c>
      <c r="E157" t="s">
        <v>252</v>
      </c>
      <c r="F157">
        <v>0</v>
      </c>
      <c r="G157">
        <v>9</v>
      </c>
      <c r="H157">
        <v>10</v>
      </c>
      <c r="I157" s="3">
        <v>3</v>
      </c>
      <c r="J157">
        <v>5</v>
      </c>
      <c r="K157">
        <v>4</v>
      </c>
      <c r="L157">
        <v>2</v>
      </c>
      <c r="M157">
        <v>6</v>
      </c>
      <c r="N157">
        <v>2</v>
      </c>
      <c r="O157">
        <v>2</v>
      </c>
      <c r="P157" s="1">
        <v>0</v>
      </c>
      <c r="Q157" s="1">
        <v>0</v>
      </c>
      <c r="R157">
        <v>0</v>
      </c>
      <c r="S157">
        <v>0</v>
      </c>
      <c r="T157">
        <f t="shared" si="6"/>
        <v>43</v>
      </c>
      <c r="V157">
        <v>2269</v>
      </c>
      <c r="W157" s="14">
        <f t="shared" si="7"/>
        <v>1.895107977082415</v>
      </c>
      <c r="Y157" s="4"/>
      <c r="AC157" t="b">
        <f t="shared" si="8"/>
        <v>0</v>
      </c>
    </row>
    <row r="158" spans="1:29" ht="12.75">
      <c r="A158">
        <v>25</v>
      </c>
      <c r="B158" t="s">
        <v>12</v>
      </c>
      <c r="C158">
        <v>11</v>
      </c>
      <c r="D158" s="4">
        <v>5184</v>
      </c>
      <c r="E158" t="s">
        <v>253</v>
      </c>
      <c r="F158">
        <v>0</v>
      </c>
      <c r="G158">
        <v>55</v>
      </c>
      <c r="H158">
        <v>65</v>
      </c>
      <c r="I158" s="3">
        <v>35</v>
      </c>
      <c r="J158">
        <v>45</v>
      </c>
      <c r="K158">
        <v>35</v>
      </c>
      <c r="L158">
        <v>11</v>
      </c>
      <c r="M158">
        <v>8</v>
      </c>
      <c r="N158">
        <v>14</v>
      </c>
      <c r="O158">
        <v>13</v>
      </c>
      <c r="P158" s="1">
        <v>15</v>
      </c>
      <c r="Q158" s="1">
        <v>10</v>
      </c>
      <c r="R158">
        <v>13</v>
      </c>
      <c r="S158">
        <v>9</v>
      </c>
      <c r="T158">
        <f t="shared" si="6"/>
        <v>328</v>
      </c>
      <c r="V158">
        <v>1870</v>
      </c>
      <c r="W158" s="14">
        <f t="shared" si="7"/>
        <v>17.54010695187166</v>
      </c>
      <c r="Y158" s="4"/>
      <c r="AC158" t="b">
        <f t="shared" si="8"/>
        <v>0</v>
      </c>
    </row>
    <row r="159" spans="1:29" ht="12.75">
      <c r="A159">
        <v>82</v>
      </c>
      <c r="B159" t="s">
        <v>53</v>
      </c>
      <c r="C159">
        <v>9</v>
      </c>
      <c r="D159" s="4">
        <v>5250</v>
      </c>
      <c r="E159" t="s">
        <v>254</v>
      </c>
      <c r="F159">
        <v>0</v>
      </c>
      <c r="G159">
        <v>0</v>
      </c>
      <c r="H159">
        <v>2</v>
      </c>
      <c r="I159" s="3">
        <v>0</v>
      </c>
      <c r="J159">
        <v>0</v>
      </c>
      <c r="K159">
        <v>0</v>
      </c>
      <c r="L159">
        <v>2</v>
      </c>
      <c r="M159">
        <v>1</v>
      </c>
      <c r="N159">
        <v>1</v>
      </c>
      <c r="O159">
        <v>0</v>
      </c>
      <c r="P159" s="1">
        <v>1</v>
      </c>
      <c r="Q159" s="1">
        <v>2</v>
      </c>
      <c r="R159">
        <v>0</v>
      </c>
      <c r="S159">
        <v>2</v>
      </c>
      <c r="T159">
        <f t="shared" si="6"/>
        <v>11</v>
      </c>
      <c r="V159">
        <v>3707</v>
      </c>
      <c r="W159" s="14">
        <f t="shared" si="7"/>
        <v>0.2967359050445104</v>
      </c>
      <c r="Y159" s="4"/>
      <c r="AC159" t="b">
        <f t="shared" si="8"/>
        <v>0</v>
      </c>
    </row>
    <row r="160" spans="1:29" ht="12.75">
      <c r="A160">
        <v>76</v>
      </c>
      <c r="B160" t="s">
        <v>201</v>
      </c>
      <c r="C160">
        <v>5</v>
      </c>
      <c r="D160" s="4">
        <v>5283</v>
      </c>
      <c r="E160" t="s">
        <v>255</v>
      </c>
      <c r="F160">
        <v>0</v>
      </c>
      <c r="G160">
        <v>1</v>
      </c>
      <c r="H160">
        <v>0</v>
      </c>
      <c r="I160" s="3">
        <v>1</v>
      </c>
      <c r="J160">
        <v>0</v>
      </c>
      <c r="K160">
        <v>0</v>
      </c>
      <c r="L160">
        <v>1</v>
      </c>
      <c r="M160">
        <v>0</v>
      </c>
      <c r="N160">
        <v>1</v>
      </c>
      <c r="O160">
        <v>0</v>
      </c>
      <c r="P160" s="1">
        <v>0</v>
      </c>
      <c r="Q160" s="1">
        <v>0</v>
      </c>
      <c r="R160">
        <v>0</v>
      </c>
      <c r="S160">
        <v>0</v>
      </c>
      <c r="T160">
        <f t="shared" si="6"/>
        <v>4</v>
      </c>
      <c r="V160">
        <v>587</v>
      </c>
      <c r="W160" s="14">
        <f t="shared" si="7"/>
        <v>0.6814310051107325</v>
      </c>
      <c r="Y160" s="4"/>
      <c r="AC160" t="b">
        <f t="shared" si="8"/>
        <v>0</v>
      </c>
    </row>
    <row r="161" spans="1:29" ht="12.75">
      <c r="A161">
        <v>13</v>
      </c>
      <c r="B161" t="s">
        <v>210</v>
      </c>
      <c r="C161">
        <v>5</v>
      </c>
      <c r="D161" s="4">
        <v>5301</v>
      </c>
      <c r="E161" t="s">
        <v>256</v>
      </c>
      <c r="F161">
        <v>0</v>
      </c>
      <c r="G161">
        <v>0</v>
      </c>
      <c r="H161">
        <v>0</v>
      </c>
      <c r="I161" s="3">
        <v>0</v>
      </c>
      <c r="J161">
        <v>0</v>
      </c>
      <c r="K161">
        <v>1</v>
      </c>
      <c r="L161">
        <v>0</v>
      </c>
      <c r="M161">
        <v>0</v>
      </c>
      <c r="N161">
        <v>1</v>
      </c>
      <c r="O161">
        <v>0</v>
      </c>
      <c r="P161" s="1">
        <v>0</v>
      </c>
      <c r="Q161" s="1">
        <v>0</v>
      </c>
      <c r="R161">
        <v>1</v>
      </c>
      <c r="S161">
        <v>0</v>
      </c>
      <c r="T161">
        <f t="shared" si="6"/>
        <v>3</v>
      </c>
      <c r="V161">
        <v>189</v>
      </c>
      <c r="W161" s="14">
        <f t="shared" si="7"/>
        <v>1.5873015873015872</v>
      </c>
      <c r="Y161" s="4"/>
      <c r="AC161" t="b">
        <f t="shared" si="8"/>
        <v>0</v>
      </c>
    </row>
    <row r="162" spans="1:29" ht="12.75">
      <c r="A162">
        <v>3</v>
      </c>
      <c r="B162" t="s">
        <v>22</v>
      </c>
      <c r="C162">
        <v>1</v>
      </c>
      <c r="D162" s="4">
        <v>5310</v>
      </c>
      <c r="E162" t="s">
        <v>257</v>
      </c>
      <c r="F162">
        <v>0</v>
      </c>
      <c r="G162">
        <v>19</v>
      </c>
      <c r="H162">
        <v>12</v>
      </c>
      <c r="I162" s="3">
        <v>15</v>
      </c>
      <c r="J162">
        <v>11</v>
      </c>
      <c r="K162">
        <v>10</v>
      </c>
      <c r="L162">
        <v>8</v>
      </c>
      <c r="M162">
        <v>6</v>
      </c>
      <c r="N162">
        <v>4</v>
      </c>
      <c r="O162">
        <v>6</v>
      </c>
      <c r="P162" s="1">
        <v>8</v>
      </c>
      <c r="Q162" s="1">
        <v>6</v>
      </c>
      <c r="R162">
        <v>5</v>
      </c>
      <c r="S162">
        <v>3</v>
      </c>
      <c r="T162">
        <f t="shared" si="6"/>
        <v>113</v>
      </c>
      <c r="V162">
        <v>542</v>
      </c>
      <c r="W162" s="14">
        <f t="shared" si="7"/>
        <v>20.84870848708487</v>
      </c>
      <c r="Y162" s="4"/>
      <c r="AC162" t="b">
        <f t="shared" si="8"/>
        <v>0</v>
      </c>
    </row>
    <row r="163" spans="1:29" ht="12.75">
      <c r="A163">
        <v>94</v>
      </c>
      <c r="B163" t="s">
        <v>152</v>
      </c>
      <c r="C163">
        <v>5</v>
      </c>
      <c r="D163" s="4">
        <v>5325</v>
      </c>
      <c r="E163" t="s">
        <v>258</v>
      </c>
      <c r="F163">
        <v>0</v>
      </c>
      <c r="G163">
        <v>0</v>
      </c>
      <c r="H163">
        <v>0</v>
      </c>
      <c r="I163" s="3">
        <v>0</v>
      </c>
      <c r="J163">
        <v>0</v>
      </c>
      <c r="K163">
        <v>1</v>
      </c>
      <c r="L163">
        <v>0</v>
      </c>
      <c r="M163">
        <v>0</v>
      </c>
      <c r="N163">
        <v>0</v>
      </c>
      <c r="O163">
        <v>0</v>
      </c>
      <c r="P163" s="1">
        <v>1</v>
      </c>
      <c r="Q163" s="1">
        <v>0</v>
      </c>
      <c r="R163">
        <v>0</v>
      </c>
      <c r="S163">
        <v>0</v>
      </c>
      <c r="T163">
        <f t="shared" si="6"/>
        <v>2</v>
      </c>
      <c r="V163">
        <v>694</v>
      </c>
      <c r="W163" s="14">
        <f t="shared" si="7"/>
        <v>0.2881844380403458</v>
      </c>
      <c r="Y163" s="4"/>
      <c r="AC163" t="b">
        <f t="shared" si="8"/>
        <v>0</v>
      </c>
    </row>
    <row r="164" spans="1:29" ht="12.75">
      <c r="A164">
        <v>69</v>
      </c>
      <c r="B164" t="s">
        <v>259</v>
      </c>
      <c r="C164">
        <v>14</v>
      </c>
      <c r="D164" s="4">
        <v>5463</v>
      </c>
      <c r="E164" t="s">
        <v>260</v>
      </c>
      <c r="F164">
        <v>0</v>
      </c>
      <c r="G164">
        <v>9</v>
      </c>
      <c r="H164">
        <v>3</v>
      </c>
      <c r="I164" s="3">
        <v>5</v>
      </c>
      <c r="J164">
        <v>4</v>
      </c>
      <c r="K164">
        <v>2</v>
      </c>
      <c r="L164">
        <v>2</v>
      </c>
      <c r="M164">
        <v>3</v>
      </c>
      <c r="N164">
        <v>1</v>
      </c>
      <c r="O164">
        <v>2</v>
      </c>
      <c r="P164" s="1">
        <v>0</v>
      </c>
      <c r="Q164" s="1">
        <v>0</v>
      </c>
      <c r="R164">
        <v>0</v>
      </c>
      <c r="S164">
        <v>0</v>
      </c>
      <c r="T164">
        <f t="shared" si="6"/>
        <v>31</v>
      </c>
      <c r="V164">
        <v>1224</v>
      </c>
      <c r="W164" s="14">
        <f t="shared" si="7"/>
        <v>2.5326797385620914</v>
      </c>
      <c r="Y164" s="4"/>
      <c r="AC164" t="b">
        <f t="shared" si="8"/>
        <v>0</v>
      </c>
    </row>
    <row r="165" spans="1:29" ht="12.75">
      <c r="A165">
        <v>45</v>
      </c>
      <c r="B165" t="s">
        <v>182</v>
      </c>
      <c r="C165">
        <v>1</v>
      </c>
      <c r="D165" s="4">
        <v>5508</v>
      </c>
      <c r="E165" t="s">
        <v>261</v>
      </c>
      <c r="F165">
        <v>0</v>
      </c>
      <c r="G165">
        <v>0</v>
      </c>
      <c r="H165">
        <v>0</v>
      </c>
      <c r="I165" s="3">
        <v>0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0</v>
      </c>
      <c r="P165" s="1">
        <v>0</v>
      </c>
      <c r="Q165" s="1">
        <v>0</v>
      </c>
      <c r="R165">
        <v>1</v>
      </c>
      <c r="S165">
        <v>0</v>
      </c>
      <c r="T165">
        <f t="shared" si="6"/>
        <v>2</v>
      </c>
      <c r="V165">
        <v>324</v>
      </c>
      <c r="W165" s="14">
        <f t="shared" si="7"/>
        <v>0.6172839506172839</v>
      </c>
      <c r="Y165" s="4"/>
      <c r="AC165" t="b">
        <f t="shared" si="8"/>
        <v>0</v>
      </c>
    </row>
    <row r="166" spans="1:29" ht="12.75">
      <c r="A166">
        <v>78</v>
      </c>
      <c r="B166" t="s">
        <v>42</v>
      </c>
      <c r="C166">
        <v>13</v>
      </c>
      <c r="D166" s="4">
        <v>5510</v>
      </c>
      <c r="E166" t="s">
        <v>262</v>
      </c>
      <c r="F166">
        <v>0</v>
      </c>
      <c r="G166">
        <v>0</v>
      </c>
      <c r="H166">
        <v>1</v>
      </c>
      <c r="I166" s="3">
        <v>0</v>
      </c>
      <c r="J166">
        <v>0</v>
      </c>
      <c r="K166">
        <v>1</v>
      </c>
      <c r="L166">
        <v>0</v>
      </c>
      <c r="M166">
        <v>1</v>
      </c>
      <c r="N166">
        <v>1</v>
      </c>
      <c r="O166">
        <v>1</v>
      </c>
      <c r="P166" s="1">
        <v>0</v>
      </c>
      <c r="Q166" s="1">
        <v>1</v>
      </c>
      <c r="R166">
        <v>0</v>
      </c>
      <c r="S166">
        <v>0</v>
      </c>
      <c r="T166">
        <f t="shared" si="6"/>
        <v>6</v>
      </c>
      <c r="V166">
        <v>681</v>
      </c>
      <c r="W166" s="14">
        <f t="shared" si="7"/>
        <v>0.881057268722467</v>
      </c>
      <c r="Y166" s="4"/>
      <c r="AC166" t="b">
        <f t="shared" si="8"/>
        <v>0</v>
      </c>
    </row>
    <row r="167" spans="1:29" ht="12.75">
      <c r="A167">
        <v>84</v>
      </c>
      <c r="B167" t="s">
        <v>60</v>
      </c>
      <c r="C167">
        <v>12</v>
      </c>
      <c r="D167" s="4">
        <v>5607</v>
      </c>
      <c r="E167" t="s">
        <v>263</v>
      </c>
      <c r="F167">
        <v>0</v>
      </c>
      <c r="G167">
        <v>4</v>
      </c>
      <c r="H167">
        <v>7</v>
      </c>
      <c r="I167" s="3">
        <v>11</v>
      </c>
      <c r="J167">
        <v>5</v>
      </c>
      <c r="K167">
        <v>4</v>
      </c>
      <c r="L167">
        <v>7</v>
      </c>
      <c r="M167">
        <v>6</v>
      </c>
      <c r="N167">
        <v>4</v>
      </c>
      <c r="O167">
        <v>1</v>
      </c>
      <c r="P167" s="1">
        <v>3</v>
      </c>
      <c r="Q167" s="1">
        <v>0</v>
      </c>
      <c r="R167">
        <v>0</v>
      </c>
      <c r="S167">
        <v>2</v>
      </c>
      <c r="T167">
        <f t="shared" si="6"/>
        <v>54</v>
      </c>
      <c r="V167">
        <v>723</v>
      </c>
      <c r="W167" s="14">
        <f t="shared" si="7"/>
        <v>7.468879668049793</v>
      </c>
      <c r="Y167" s="4"/>
      <c r="AC167" t="b">
        <f t="shared" si="8"/>
        <v>0</v>
      </c>
    </row>
    <row r="168" spans="1:29" ht="12.75">
      <c r="A168">
        <v>85</v>
      </c>
      <c r="B168" t="s">
        <v>26</v>
      </c>
      <c r="C168">
        <v>11</v>
      </c>
      <c r="D168" s="4">
        <v>5643</v>
      </c>
      <c r="E168" t="s">
        <v>264</v>
      </c>
      <c r="F168">
        <v>0</v>
      </c>
      <c r="G168">
        <v>2</v>
      </c>
      <c r="H168">
        <v>1</v>
      </c>
      <c r="I168" s="3">
        <v>3</v>
      </c>
      <c r="J168">
        <v>2</v>
      </c>
      <c r="K168">
        <v>1</v>
      </c>
      <c r="L168">
        <v>2</v>
      </c>
      <c r="M168">
        <v>0</v>
      </c>
      <c r="N168">
        <v>2</v>
      </c>
      <c r="O168">
        <v>0</v>
      </c>
      <c r="P168" s="1">
        <v>1</v>
      </c>
      <c r="Q168" s="1">
        <v>0</v>
      </c>
      <c r="R168">
        <v>0</v>
      </c>
      <c r="S168">
        <v>0</v>
      </c>
      <c r="T168">
        <f t="shared" si="6"/>
        <v>14</v>
      </c>
      <c r="V168">
        <v>1034</v>
      </c>
      <c r="W168" s="14">
        <f t="shared" si="7"/>
        <v>1.3539651837524178</v>
      </c>
      <c r="Y168" s="4"/>
      <c r="AC168" t="b">
        <f t="shared" si="8"/>
        <v>0</v>
      </c>
    </row>
    <row r="169" spans="1:29" ht="12.75">
      <c r="A169">
        <v>81</v>
      </c>
      <c r="B169" t="s">
        <v>243</v>
      </c>
      <c r="C169">
        <v>5</v>
      </c>
      <c r="D169" s="4">
        <v>5742</v>
      </c>
      <c r="E169" t="s">
        <v>265</v>
      </c>
      <c r="F169">
        <v>0</v>
      </c>
      <c r="G169">
        <v>0</v>
      </c>
      <c r="H169">
        <v>0</v>
      </c>
      <c r="I169" s="3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1</v>
      </c>
      <c r="P169" s="1">
        <v>0</v>
      </c>
      <c r="Q169" s="1">
        <v>0</v>
      </c>
      <c r="R169">
        <v>0</v>
      </c>
      <c r="S169">
        <v>0</v>
      </c>
      <c r="T169">
        <f t="shared" si="6"/>
        <v>1</v>
      </c>
      <c r="V169">
        <v>482</v>
      </c>
      <c r="W169" s="14">
        <f t="shared" si="7"/>
        <v>0.2074688796680498</v>
      </c>
      <c r="Y169" s="4"/>
      <c r="AC169" t="b">
        <f t="shared" si="8"/>
        <v>0</v>
      </c>
    </row>
    <row r="170" spans="1:29" ht="12.75">
      <c r="A170">
        <v>77</v>
      </c>
      <c r="B170" t="s">
        <v>32</v>
      </c>
      <c r="C170">
        <v>11</v>
      </c>
      <c r="D170" s="4">
        <v>5805</v>
      </c>
      <c r="E170" t="s">
        <v>266</v>
      </c>
      <c r="F170">
        <v>0</v>
      </c>
      <c r="G170">
        <v>2</v>
      </c>
      <c r="H170">
        <v>6</v>
      </c>
      <c r="I170" s="3">
        <v>3</v>
      </c>
      <c r="J170">
        <v>4</v>
      </c>
      <c r="K170">
        <v>4</v>
      </c>
      <c r="L170">
        <v>0</v>
      </c>
      <c r="M170">
        <v>4</v>
      </c>
      <c r="N170">
        <v>1</v>
      </c>
      <c r="O170">
        <v>1</v>
      </c>
      <c r="P170" s="1">
        <v>2</v>
      </c>
      <c r="Q170" s="1">
        <v>2</v>
      </c>
      <c r="R170">
        <v>0</v>
      </c>
      <c r="S170">
        <v>3</v>
      </c>
      <c r="T170">
        <f t="shared" si="6"/>
        <v>32</v>
      </c>
      <c r="V170">
        <v>1340</v>
      </c>
      <c r="W170" s="14">
        <f t="shared" si="7"/>
        <v>2.3880597014925375</v>
      </c>
      <c r="Y170" s="4"/>
      <c r="AC170" t="b">
        <f t="shared" si="8"/>
        <v>0</v>
      </c>
    </row>
    <row r="171" spans="1:29" ht="12.75">
      <c r="A171">
        <v>81</v>
      </c>
      <c r="B171" t="s">
        <v>243</v>
      </c>
      <c r="C171">
        <v>5</v>
      </c>
      <c r="D171" s="4">
        <v>5823</v>
      </c>
      <c r="E171" t="s">
        <v>267</v>
      </c>
      <c r="F171">
        <v>1</v>
      </c>
      <c r="G171">
        <v>2</v>
      </c>
      <c r="H171">
        <v>0</v>
      </c>
      <c r="I171" s="3">
        <v>0</v>
      </c>
      <c r="J171">
        <v>5</v>
      </c>
      <c r="K171">
        <v>2</v>
      </c>
      <c r="L171">
        <v>2</v>
      </c>
      <c r="M171">
        <v>2</v>
      </c>
      <c r="N171">
        <v>1</v>
      </c>
      <c r="O171">
        <v>1</v>
      </c>
      <c r="P171" s="1">
        <v>0</v>
      </c>
      <c r="Q171" s="1">
        <v>2</v>
      </c>
      <c r="R171">
        <v>4</v>
      </c>
      <c r="S171">
        <v>3</v>
      </c>
      <c r="T171">
        <f t="shared" si="6"/>
        <v>25</v>
      </c>
      <c r="V171">
        <v>374</v>
      </c>
      <c r="W171" s="14">
        <f t="shared" si="7"/>
        <v>6.684491978609626</v>
      </c>
      <c r="Y171" s="4"/>
      <c r="AC171" t="b">
        <f t="shared" si="8"/>
        <v>0</v>
      </c>
    </row>
    <row r="172" spans="1:29" ht="12.75">
      <c r="A172">
        <v>24</v>
      </c>
      <c r="B172" t="s">
        <v>36</v>
      </c>
      <c r="C172">
        <v>12</v>
      </c>
      <c r="D172" s="4">
        <v>5832</v>
      </c>
      <c r="E172" t="s">
        <v>268</v>
      </c>
      <c r="F172">
        <v>0</v>
      </c>
      <c r="G172">
        <v>5</v>
      </c>
      <c r="H172">
        <v>4</v>
      </c>
      <c r="I172" s="3">
        <v>1</v>
      </c>
      <c r="J172">
        <v>1</v>
      </c>
      <c r="K172">
        <v>0</v>
      </c>
      <c r="L172">
        <v>3</v>
      </c>
      <c r="M172">
        <v>2</v>
      </c>
      <c r="N172">
        <v>2</v>
      </c>
      <c r="O172">
        <v>0</v>
      </c>
      <c r="P172" s="1">
        <v>0</v>
      </c>
      <c r="Q172" s="1">
        <v>0</v>
      </c>
      <c r="R172">
        <v>0</v>
      </c>
      <c r="S172">
        <v>0</v>
      </c>
      <c r="T172">
        <f t="shared" si="6"/>
        <v>18</v>
      </c>
      <c r="V172">
        <v>200</v>
      </c>
      <c r="W172" s="14">
        <f t="shared" si="7"/>
        <v>9</v>
      </c>
      <c r="Y172" s="4"/>
      <c r="AC172" t="b">
        <f t="shared" si="8"/>
        <v>0</v>
      </c>
    </row>
    <row r="173" spans="1:29" ht="12.75">
      <c r="A173">
        <v>97</v>
      </c>
      <c r="B173" t="s">
        <v>34</v>
      </c>
      <c r="C173">
        <v>12</v>
      </c>
      <c r="D173" s="4">
        <v>5877</v>
      </c>
      <c r="E173" t="s">
        <v>269</v>
      </c>
      <c r="F173">
        <v>0</v>
      </c>
      <c r="G173">
        <v>2</v>
      </c>
      <c r="H173">
        <v>4</v>
      </c>
      <c r="I173" s="3">
        <v>5</v>
      </c>
      <c r="J173">
        <v>4</v>
      </c>
      <c r="K173">
        <v>4</v>
      </c>
      <c r="L173">
        <v>3</v>
      </c>
      <c r="M173">
        <v>3</v>
      </c>
      <c r="N173">
        <v>2</v>
      </c>
      <c r="O173">
        <v>1</v>
      </c>
      <c r="P173" s="1">
        <v>2</v>
      </c>
      <c r="Q173" s="1">
        <v>0</v>
      </c>
      <c r="R173">
        <v>1</v>
      </c>
      <c r="S173">
        <v>0</v>
      </c>
      <c r="T173">
        <f t="shared" si="6"/>
        <v>31</v>
      </c>
      <c r="V173">
        <v>1531</v>
      </c>
      <c r="W173" s="14">
        <f t="shared" si="7"/>
        <v>2.024820378837361</v>
      </c>
      <c r="Y173" s="4"/>
      <c r="AC173" t="b">
        <f t="shared" si="8"/>
        <v>0</v>
      </c>
    </row>
    <row r="174" spans="1:29" ht="12.75">
      <c r="A174">
        <v>93</v>
      </c>
      <c r="B174" t="s">
        <v>206</v>
      </c>
      <c r="C174">
        <v>15</v>
      </c>
      <c r="D174" s="4">
        <v>5895</v>
      </c>
      <c r="E174" t="s">
        <v>270</v>
      </c>
      <c r="F174">
        <v>0</v>
      </c>
      <c r="G174">
        <v>0</v>
      </c>
      <c r="H174">
        <v>0</v>
      </c>
      <c r="I174" s="3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 s="1">
        <v>0</v>
      </c>
      <c r="Q174" s="1">
        <v>1</v>
      </c>
      <c r="R174">
        <v>1</v>
      </c>
      <c r="S174">
        <v>0</v>
      </c>
      <c r="T174">
        <f t="shared" si="6"/>
        <v>2</v>
      </c>
      <c r="V174">
        <v>251</v>
      </c>
      <c r="W174" s="14">
        <f t="shared" si="7"/>
        <v>0.796812749003984</v>
      </c>
      <c r="Y174" s="4"/>
      <c r="AC174" t="b">
        <f t="shared" si="8"/>
        <v>0</v>
      </c>
    </row>
    <row r="175" spans="1:29" ht="12.75">
      <c r="A175">
        <v>71</v>
      </c>
      <c r="B175" t="s">
        <v>177</v>
      </c>
      <c r="C175">
        <v>12</v>
      </c>
      <c r="D175" s="4">
        <v>5949</v>
      </c>
      <c r="E175" t="s">
        <v>271</v>
      </c>
      <c r="F175">
        <v>0</v>
      </c>
      <c r="G175">
        <v>8</v>
      </c>
      <c r="H175">
        <v>2</v>
      </c>
      <c r="I175" s="3">
        <v>3</v>
      </c>
      <c r="J175">
        <v>3</v>
      </c>
      <c r="K175">
        <v>3</v>
      </c>
      <c r="L175">
        <v>3</v>
      </c>
      <c r="M175">
        <v>1</v>
      </c>
      <c r="N175">
        <v>0</v>
      </c>
      <c r="O175">
        <v>1</v>
      </c>
      <c r="P175" s="1">
        <v>1</v>
      </c>
      <c r="Q175" s="1">
        <v>1</v>
      </c>
      <c r="R175">
        <v>1</v>
      </c>
      <c r="S175">
        <v>0</v>
      </c>
      <c r="T175">
        <f t="shared" si="6"/>
        <v>27</v>
      </c>
      <c r="V175">
        <v>1078</v>
      </c>
      <c r="W175" s="14">
        <f t="shared" si="7"/>
        <v>2.504638218923933</v>
      </c>
      <c r="Y175" s="4"/>
      <c r="AC175" t="b">
        <f t="shared" si="8"/>
        <v>0</v>
      </c>
    </row>
    <row r="176" spans="1:29" ht="12.75">
      <c r="A176">
        <v>73</v>
      </c>
      <c r="B176" t="s">
        <v>95</v>
      </c>
      <c r="C176">
        <v>13</v>
      </c>
      <c r="D176" s="4">
        <v>5976</v>
      </c>
      <c r="E176" t="s">
        <v>272</v>
      </c>
      <c r="F176">
        <v>0</v>
      </c>
      <c r="G176">
        <v>8</v>
      </c>
      <c r="H176">
        <v>4</v>
      </c>
      <c r="I176" s="3">
        <v>3</v>
      </c>
      <c r="J176">
        <v>1</v>
      </c>
      <c r="K176">
        <v>2</v>
      </c>
      <c r="L176">
        <v>0</v>
      </c>
      <c r="M176">
        <v>1</v>
      </c>
      <c r="N176">
        <v>0</v>
      </c>
      <c r="O176">
        <v>0</v>
      </c>
      <c r="P176" s="1">
        <v>0</v>
      </c>
      <c r="Q176" s="1">
        <v>0</v>
      </c>
      <c r="R176">
        <v>1</v>
      </c>
      <c r="S176">
        <v>0</v>
      </c>
      <c r="T176">
        <f t="shared" si="6"/>
        <v>20</v>
      </c>
      <c r="V176">
        <v>1018</v>
      </c>
      <c r="W176" s="14">
        <f t="shared" si="7"/>
        <v>1.9646365422396856</v>
      </c>
      <c r="Y176" s="4"/>
      <c r="AC176" t="b">
        <f t="shared" si="8"/>
        <v>0</v>
      </c>
    </row>
    <row r="177" spans="1:29" ht="12.75">
      <c r="A177">
        <v>72</v>
      </c>
      <c r="B177" t="s">
        <v>100</v>
      </c>
      <c r="C177">
        <v>12</v>
      </c>
      <c r="D177" s="4">
        <v>5994</v>
      </c>
      <c r="E177" t="s">
        <v>273</v>
      </c>
      <c r="F177">
        <v>0</v>
      </c>
      <c r="G177">
        <v>2</v>
      </c>
      <c r="H177">
        <v>7</v>
      </c>
      <c r="I177" s="3">
        <v>2</v>
      </c>
      <c r="J177">
        <v>1</v>
      </c>
      <c r="K177">
        <v>6</v>
      </c>
      <c r="L177">
        <v>3</v>
      </c>
      <c r="M177">
        <v>1</v>
      </c>
      <c r="N177">
        <v>1</v>
      </c>
      <c r="O177">
        <v>3</v>
      </c>
      <c r="P177" s="1">
        <v>3</v>
      </c>
      <c r="Q177" s="1">
        <v>3</v>
      </c>
      <c r="R177">
        <v>2</v>
      </c>
      <c r="S177">
        <v>0</v>
      </c>
      <c r="T177">
        <f t="shared" si="6"/>
        <v>34</v>
      </c>
      <c r="V177">
        <v>869</v>
      </c>
      <c r="W177" s="14">
        <f t="shared" si="7"/>
        <v>3.9125431530494823</v>
      </c>
      <c r="Y177" s="4"/>
      <c r="AC177" t="b">
        <f t="shared" si="8"/>
        <v>0</v>
      </c>
    </row>
    <row r="178" spans="1:29" ht="12.75">
      <c r="A178">
        <v>36</v>
      </c>
      <c r="B178" t="s">
        <v>149</v>
      </c>
      <c r="C178">
        <v>13</v>
      </c>
      <c r="D178" s="4">
        <v>6003</v>
      </c>
      <c r="E178" t="s">
        <v>274</v>
      </c>
      <c r="F178">
        <v>0</v>
      </c>
      <c r="G178">
        <v>0</v>
      </c>
      <c r="H178">
        <v>1</v>
      </c>
      <c r="I178" s="3">
        <v>0</v>
      </c>
      <c r="J178">
        <v>1</v>
      </c>
      <c r="K178">
        <v>0</v>
      </c>
      <c r="L178">
        <v>2</v>
      </c>
      <c r="M178">
        <v>1</v>
      </c>
      <c r="N178">
        <v>0</v>
      </c>
      <c r="O178">
        <v>3</v>
      </c>
      <c r="P178" s="1">
        <v>1</v>
      </c>
      <c r="Q178" s="1">
        <v>0</v>
      </c>
      <c r="R178">
        <v>0</v>
      </c>
      <c r="S178">
        <v>0</v>
      </c>
      <c r="T178">
        <f t="shared" si="6"/>
        <v>9</v>
      </c>
      <c r="V178">
        <v>377</v>
      </c>
      <c r="W178" s="14">
        <f t="shared" si="7"/>
        <v>2.3872679045092835</v>
      </c>
      <c r="Y178" s="4"/>
      <c r="AC178" t="b">
        <f t="shared" si="8"/>
        <v>0</v>
      </c>
    </row>
    <row r="179" spans="1:29" ht="12.75">
      <c r="A179">
        <v>84</v>
      </c>
      <c r="B179" t="s">
        <v>60</v>
      </c>
      <c r="C179">
        <v>12</v>
      </c>
      <c r="D179" s="4">
        <v>6030</v>
      </c>
      <c r="E179" t="s">
        <v>275</v>
      </c>
      <c r="F179">
        <v>0</v>
      </c>
      <c r="G179">
        <v>25</v>
      </c>
      <c r="H179">
        <v>14</v>
      </c>
      <c r="I179" s="3">
        <v>13</v>
      </c>
      <c r="J179">
        <v>10</v>
      </c>
      <c r="K179">
        <v>13</v>
      </c>
      <c r="L179">
        <v>6</v>
      </c>
      <c r="M179">
        <v>8</v>
      </c>
      <c r="N179">
        <v>5</v>
      </c>
      <c r="O179">
        <v>5</v>
      </c>
      <c r="P179" s="1">
        <v>8</v>
      </c>
      <c r="Q179" s="1">
        <v>6</v>
      </c>
      <c r="R179">
        <v>5</v>
      </c>
      <c r="S179">
        <v>2</v>
      </c>
      <c r="T179">
        <f t="shared" si="6"/>
        <v>120</v>
      </c>
      <c r="V179">
        <v>1017</v>
      </c>
      <c r="W179" s="14">
        <f t="shared" si="7"/>
        <v>11.799410029498524</v>
      </c>
      <c r="Y179" s="4"/>
      <c r="AC179" t="b">
        <f t="shared" si="8"/>
        <v>0</v>
      </c>
    </row>
    <row r="180" spans="1:29" ht="12.75">
      <c r="A180">
        <v>11</v>
      </c>
      <c r="B180" t="s">
        <v>16</v>
      </c>
      <c r="C180">
        <v>5</v>
      </c>
      <c r="D180" s="4">
        <v>6035</v>
      </c>
      <c r="E180" t="s">
        <v>276</v>
      </c>
      <c r="F180">
        <v>0</v>
      </c>
      <c r="G180">
        <v>3</v>
      </c>
      <c r="H180">
        <v>3</v>
      </c>
      <c r="I180" s="3">
        <v>1</v>
      </c>
      <c r="J180">
        <v>3</v>
      </c>
      <c r="K180">
        <v>2</v>
      </c>
      <c r="L180">
        <v>3</v>
      </c>
      <c r="M180">
        <v>2</v>
      </c>
      <c r="N180">
        <v>1</v>
      </c>
      <c r="O180">
        <v>1</v>
      </c>
      <c r="P180" s="1">
        <v>0</v>
      </c>
      <c r="Q180" s="1">
        <v>1</v>
      </c>
      <c r="R180">
        <v>0</v>
      </c>
      <c r="S180">
        <v>0</v>
      </c>
      <c r="T180">
        <f t="shared" si="6"/>
        <v>20</v>
      </c>
      <c r="V180">
        <v>648</v>
      </c>
      <c r="W180" s="14">
        <f t="shared" si="7"/>
        <v>3.0864197530864197</v>
      </c>
      <c r="Y180" s="4"/>
      <c r="AC180" t="b">
        <f t="shared" si="8"/>
        <v>0</v>
      </c>
    </row>
    <row r="181" spans="1:29" ht="12.75">
      <c r="A181">
        <v>97</v>
      </c>
      <c r="B181" t="s">
        <v>34</v>
      </c>
      <c r="C181">
        <v>12</v>
      </c>
      <c r="D181" s="4">
        <v>6039</v>
      </c>
      <c r="E181" t="s">
        <v>277</v>
      </c>
      <c r="F181">
        <v>0</v>
      </c>
      <c r="G181">
        <v>289</v>
      </c>
      <c r="H181">
        <v>239</v>
      </c>
      <c r="I181" s="3">
        <v>215</v>
      </c>
      <c r="J181">
        <v>268</v>
      </c>
      <c r="K181">
        <v>228</v>
      </c>
      <c r="L181">
        <v>200</v>
      </c>
      <c r="M181">
        <v>185</v>
      </c>
      <c r="N181">
        <v>149</v>
      </c>
      <c r="O181">
        <v>132</v>
      </c>
      <c r="P181" s="1">
        <v>163</v>
      </c>
      <c r="Q181" s="1">
        <v>147</v>
      </c>
      <c r="R181">
        <v>130</v>
      </c>
      <c r="S181">
        <v>109</v>
      </c>
      <c r="T181">
        <f t="shared" si="6"/>
        <v>2454</v>
      </c>
      <c r="V181">
        <v>13746</v>
      </c>
      <c r="W181" s="14">
        <f t="shared" si="7"/>
        <v>17.8524661719773</v>
      </c>
      <c r="Y181" s="4"/>
      <c r="AC181" t="b">
        <f t="shared" si="8"/>
        <v>0</v>
      </c>
    </row>
    <row r="182" spans="1:29" ht="12.75">
      <c r="A182">
        <v>40</v>
      </c>
      <c r="B182" t="s">
        <v>239</v>
      </c>
      <c r="C182">
        <v>5</v>
      </c>
      <c r="D182" s="4">
        <v>6095</v>
      </c>
      <c r="E182" t="s">
        <v>278</v>
      </c>
      <c r="F182">
        <v>0</v>
      </c>
      <c r="G182">
        <v>2</v>
      </c>
      <c r="H182">
        <v>0</v>
      </c>
      <c r="I182" s="3">
        <v>1</v>
      </c>
      <c r="J182">
        <v>0</v>
      </c>
      <c r="K182">
        <v>0</v>
      </c>
      <c r="L182">
        <v>0</v>
      </c>
      <c r="M182">
        <v>0</v>
      </c>
      <c r="N182">
        <v>1</v>
      </c>
      <c r="O182">
        <v>1</v>
      </c>
      <c r="P182" s="1">
        <v>0</v>
      </c>
      <c r="Q182" s="1">
        <v>0</v>
      </c>
      <c r="R182">
        <v>0</v>
      </c>
      <c r="S182">
        <v>0</v>
      </c>
      <c r="T182">
        <f t="shared" si="6"/>
        <v>5</v>
      </c>
      <c r="V182">
        <v>737</v>
      </c>
      <c r="W182" s="14">
        <f t="shared" si="7"/>
        <v>0.6784260515603799</v>
      </c>
      <c r="Y182" s="4"/>
      <c r="AC182" t="b">
        <f t="shared" si="8"/>
        <v>0</v>
      </c>
    </row>
    <row r="183" spans="1:29" ht="12.75">
      <c r="A183">
        <v>86</v>
      </c>
      <c r="B183" t="s">
        <v>166</v>
      </c>
      <c r="C183">
        <v>7</v>
      </c>
      <c r="D183" s="4">
        <v>6098</v>
      </c>
      <c r="E183" t="s">
        <v>279</v>
      </c>
      <c r="F183">
        <v>0</v>
      </c>
      <c r="G183">
        <v>16</v>
      </c>
      <c r="H183">
        <v>20</v>
      </c>
      <c r="I183" s="3">
        <v>17</v>
      </c>
      <c r="J183">
        <v>18</v>
      </c>
      <c r="K183">
        <v>17</v>
      </c>
      <c r="L183">
        <v>15</v>
      </c>
      <c r="M183">
        <v>11</v>
      </c>
      <c r="N183">
        <v>13</v>
      </c>
      <c r="O183">
        <v>8</v>
      </c>
      <c r="P183" s="1">
        <v>8</v>
      </c>
      <c r="Q183" s="1">
        <v>4</v>
      </c>
      <c r="R183">
        <v>3</v>
      </c>
      <c r="S183">
        <v>5</v>
      </c>
      <c r="T183">
        <f t="shared" si="6"/>
        <v>155</v>
      </c>
      <c r="V183">
        <v>1610</v>
      </c>
      <c r="W183" s="14">
        <f t="shared" si="7"/>
        <v>9.627329192546584</v>
      </c>
      <c r="Y183" s="4"/>
      <c r="AC183" t="b">
        <f t="shared" si="8"/>
        <v>0</v>
      </c>
    </row>
    <row r="184" spans="1:29" ht="12.75">
      <c r="A184">
        <v>71</v>
      </c>
      <c r="B184" t="s">
        <v>177</v>
      </c>
      <c r="C184">
        <v>12</v>
      </c>
      <c r="D184" s="4">
        <v>6099</v>
      </c>
      <c r="E184" t="s">
        <v>280</v>
      </c>
      <c r="F184">
        <v>0</v>
      </c>
      <c r="G184">
        <v>0</v>
      </c>
      <c r="H184">
        <v>1</v>
      </c>
      <c r="I184" s="3">
        <v>0</v>
      </c>
      <c r="J184">
        <v>1</v>
      </c>
      <c r="K184">
        <v>1</v>
      </c>
      <c r="L184">
        <v>1</v>
      </c>
      <c r="M184">
        <v>2</v>
      </c>
      <c r="N184">
        <v>0</v>
      </c>
      <c r="O184">
        <v>0</v>
      </c>
      <c r="P184" s="1">
        <v>1</v>
      </c>
      <c r="Q184" s="1">
        <v>0</v>
      </c>
      <c r="R184">
        <v>1</v>
      </c>
      <c r="S184">
        <v>0</v>
      </c>
      <c r="T184">
        <f t="shared" si="6"/>
        <v>8</v>
      </c>
      <c r="V184">
        <v>622</v>
      </c>
      <c r="W184" s="14">
        <f t="shared" si="7"/>
        <v>1.2861736334405145</v>
      </c>
      <c r="Y184" s="4"/>
      <c r="AC184" t="b">
        <f t="shared" si="8"/>
        <v>0</v>
      </c>
    </row>
    <row r="185" spans="1:29" ht="12.75">
      <c r="A185">
        <v>96</v>
      </c>
      <c r="B185" t="s">
        <v>119</v>
      </c>
      <c r="C185">
        <v>1</v>
      </c>
      <c r="D185" s="4">
        <v>6100</v>
      </c>
      <c r="E185" t="s">
        <v>281</v>
      </c>
      <c r="F185">
        <v>0</v>
      </c>
      <c r="G185">
        <v>1</v>
      </c>
      <c r="H185">
        <v>0</v>
      </c>
      <c r="I185" s="3">
        <v>1</v>
      </c>
      <c r="J185">
        <v>1</v>
      </c>
      <c r="K185">
        <v>0</v>
      </c>
      <c r="L185">
        <v>1</v>
      </c>
      <c r="M185">
        <v>1</v>
      </c>
      <c r="N185">
        <v>0</v>
      </c>
      <c r="O185">
        <v>0</v>
      </c>
      <c r="P185" s="1">
        <v>1</v>
      </c>
      <c r="Q185" s="1">
        <v>1</v>
      </c>
      <c r="R185">
        <v>1</v>
      </c>
      <c r="S185">
        <v>0</v>
      </c>
      <c r="T185">
        <f t="shared" si="6"/>
        <v>8</v>
      </c>
      <c r="V185">
        <v>552</v>
      </c>
      <c r="W185" s="14">
        <f t="shared" si="7"/>
        <v>1.4492753623188406</v>
      </c>
      <c r="Y185" s="4"/>
      <c r="AC185" t="b">
        <f t="shared" si="8"/>
        <v>0</v>
      </c>
    </row>
    <row r="186" spans="1:29" ht="12.75">
      <c r="A186">
        <v>77</v>
      </c>
      <c r="B186" t="s">
        <v>32</v>
      </c>
      <c r="C186">
        <v>11</v>
      </c>
      <c r="D186" s="4">
        <v>6101</v>
      </c>
      <c r="E186" t="s">
        <v>282</v>
      </c>
      <c r="F186">
        <v>0</v>
      </c>
      <c r="G186">
        <v>6</v>
      </c>
      <c r="H186">
        <v>14</v>
      </c>
      <c r="I186" s="3">
        <v>10</v>
      </c>
      <c r="J186">
        <v>16</v>
      </c>
      <c r="K186">
        <v>15</v>
      </c>
      <c r="L186">
        <v>11</v>
      </c>
      <c r="M186">
        <v>8</v>
      </c>
      <c r="N186">
        <v>5</v>
      </c>
      <c r="O186">
        <v>4</v>
      </c>
      <c r="P186" s="1">
        <v>3</v>
      </c>
      <c r="Q186" s="1">
        <v>3</v>
      </c>
      <c r="R186">
        <v>5</v>
      </c>
      <c r="S186">
        <v>1</v>
      </c>
      <c r="T186">
        <f t="shared" si="6"/>
        <v>101</v>
      </c>
      <c r="V186">
        <v>5934</v>
      </c>
      <c r="W186" s="14">
        <f t="shared" si="7"/>
        <v>1.702055948769801</v>
      </c>
      <c r="Y186" s="4"/>
      <c r="AC186" t="b">
        <f t="shared" si="8"/>
        <v>0</v>
      </c>
    </row>
    <row r="187" spans="1:29" ht="12.75">
      <c r="A187">
        <v>21</v>
      </c>
      <c r="B187" t="s">
        <v>102</v>
      </c>
      <c r="C187">
        <v>5</v>
      </c>
      <c r="D187" s="4">
        <v>6102</v>
      </c>
      <c r="E187" t="s">
        <v>283</v>
      </c>
      <c r="F187">
        <v>0</v>
      </c>
      <c r="G187">
        <v>7</v>
      </c>
      <c r="H187">
        <v>4</v>
      </c>
      <c r="I187" s="3">
        <v>1</v>
      </c>
      <c r="J187">
        <v>1</v>
      </c>
      <c r="K187">
        <v>2</v>
      </c>
      <c r="L187">
        <v>1</v>
      </c>
      <c r="M187">
        <v>2</v>
      </c>
      <c r="N187">
        <v>3</v>
      </c>
      <c r="O187">
        <v>2</v>
      </c>
      <c r="P187" s="1">
        <v>1</v>
      </c>
      <c r="Q187" s="1">
        <v>1</v>
      </c>
      <c r="R187">
        <v>0</v>
      </c>
      <c r="S187">
        <v>0</v>
      </c>
      <c r="T187">
        <f t="shared" si="6"/>
        <v>25</v>
      </c>
      <c r="V187">
        <v>1997</v>
      </c>
      <c r="W187" s="14">
        <f t="shared" si="7"/>
        <v>1.2518778167250877</v>
      </c>
      <c r="Y187" s="4"/>
      <c r="AC187" t="b">
        <f t="shared" si="8"/>
        <v>0</v>
      </c>
    </row>
    <row r="188" spans="1:29" ht="12.75">
      <c r="A188">
        <v>57</v>
      </c>
      <c r="B188" t="s">
        <v>19</v>
      </c>
      <c r="C188">
        <v>10</v>
      </c>
      <c r="D188" s="4">
        <v>6138</v>
      </c>
      <c r="E188" t="s">
        <v>284</v>
      </c>
      <c r="F188">
        <v>0</v>
      </c>
      <c r="G188">
        <v>0</v>
      </c>
      <c r="H188">
        <v>0</v>
      </c>
      <c r="I188" s="3">
        <v>0</v>
      </c>
      <c r="J188">
        <v>1</v>
      </c>
      <c r="K188">
        <v>1</v>
      </c>
      <c r="L188">
        <v>0</v>
      </c>
      <c r="M188">
        <v>0</v>
      </c>
      <c r="N188">
        <v>1</v>
      </c>
      <c r="O188">
        <v>0</v>
      </c>
      <c r="P188" s="1">
        <v>0</v>
      </c>
      <c r="Q188" s="1">
        <v>0</v>
      </c>
      <c r="R188">
        <v>0</v>
      </c>
      <c r="S188">
        <v>0</v>
      </c>
      <c r="T188">
        <f t="shared" si="6"/>
        <v>3</v>
      </c>
      <c r="V188">
        <v>408</v>
      </c>
      <c r="W188" s="14">
        <f t="shared" si="7"/>
        <v>0.7352941176470588</v>
      </c>
      <c r="Y188" s="4"/>
      <c r="AC188" t="b">
        <f t="shared" si="8"/>
        <v>0</v>
      </c>
    </row>
    <row r="189" spans="1:29" ht="12.75">
      <c r="A189">
        <v>11</v>
      </c>
      <c r="B189" t="s">
        <v>16</v>
      </c>
      <c r="C189">
        <v>5</v>
      </c>
      <c r="D189" s="4">
        <v>6219</v>
      </c>
      <c r="E189" t="s">
        <v>285</v>
      </c>
      <c r="F189">
        <v>0</v>
      </c>
      <c r="G189">
        <v>106</v>
      </c>
      <c r="H189">
        <v>97</v>
      </c>
      <c r="I189" s="3">
        <v>109</v>
      </c>
      <c r="J189">
        <v>86</v>
      </c>
      <c r="K189">
        <v>88</v>
      </c>
      <c r="L189">
        <v>81</v>
      </c>
      <c r="M189">
        <v>89</v>
      </c>
      <c r="N189">
        <v>78</v>
      </c>
      <c r="O189">
        <v>77</v>
      </c>
      <c r="P189" s="1">
        <v>102</v>
      </c>
      <c r="Q189" s="1">
        <v>96</v>
      </c>
      <c r="R189">
        <v>72</v>
      </c>
      <c r="S189">
        <v>131</v>
      </c>
      <c r="T189">
        <f t="shared" si="6"/>
        <v>1212</v>
      </c>
      <c r="V189">
        <v>2214</v>
      </c>
      <c r="W189" s="14">
        <f t="shared" si="7"/>
        <v>54.74254742547425</v>
      </c>
      <c r="Y189" s="4"/>
      <c r="AC189" t="b">
        <f t="shared" si="8"/>
        <v>0</v>
      </c>
    </row>
    <row r="190" spans="1:29" ht="12.75">
      <c r="A190">
        <v>39</v>
      </c>
      <c r="B190" t="s">
        <v>9</v>
      </c>
      <c r="C190">
        <v>11</v>
      </c>
      <c r="D190" s="4">
        <v>6264</v>
      </c>
      <c r="E190" t="s">
        <v>286</v>
      </c>
      <c r="F190">
        <v>0</v>
      </c>
      <c r="G190">
        <v>0</v>
      </c>
      <c r="H190">
        <v>0</v>
      </c>
      <c r="I190" s="3">
        <v>1</v>
      </c>
      <c r="J190">
        <v>1</v>
      </c>
      <c r="K190">
        <v>0</v>
      </c>
      <c r="L190">
        <v>0</v>
      </c>
      <c r="M190">
        <v>1</v>
      </c>
      <c r="N190">
        <v>0</v>
      </c>
      <c r="O190">
        <v>0</v>
      </c>
      <c r="P190" s="1">
        <v>0</v>
      </c>
      <c r="Q190" s="1">
        <v>0</v>
      </c>
      <c r="R190">
        <v>0</v>
      </c>
      <c r="S190">
        <v>0</v>
      </c>
      <c r="T190">
        <f t="shared" si="6"/>
        <v>3</v>
      </c>
      <c r="V190">
        <v>899</v>
      </c>
      <c r="W190" s="14">
        <f t="shared" si="7"/>
        <v>0.33370411568409347</v>
      </c>
      <c r="Y190" s="4"/>
      <c r="AC190" t="b">
        <f t="shared" si="8"/>
        <v>0</v>
      </c>
    </row>
    <row r="191" spans="1:29" ht="12.75">
      <c r="A191">
        <v>9</v>
      </c>
      <c r="B191" t="s">
        <v>122</v>
      </c>
      <c r="C191">
        <v>7</v>
      </c>
      <c r="D191" s="4">
        <v>6273</v>
      </c>
      <c r="E191" t="s">
        <v>287</v>
      </c>
      <c r="F191">
        <v>0</v>
      </c>
      <c r="G191">
        <v>0</v>
      </c>
      <c r="H191">
        <v>0</v>
      </c>
      <c r="I191" s="3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 s="1">
        <v>0</v>
      </c>
      <c r="Q191" s="1">
        <v>1</v>
      </c>
      <c r="R191">
        <v>0</v>
      </c>
      <c r="S191">
        <v>0</v>
      </c>
      <c r="T191">
        <f t="shared" si="6"/>
        <v>1</v>
      </c>
      <c r="V191">
        <v>498</v>
      </c>
      <c r="W191" s="14">
        <f t="shared" si="7"/>
        <v>0.2008032128514056</v>
      </c>
      <c r="Y191" s="4"/>
      <c r="AC191" t="b">
        <f t="shared" si="8"/>
        <v>0</v>
      </c>
    </row>
    <row r="192" spans="1:29" ht="12.75">
      <c r="A192">
        <v>16</v>
      </c>
      <c r="B192" t="s">
        <v>52</v>
      </c>
      <c r="C192">
        <v>10</v>
      </c>
      <c r="D192" s="4">
        <v>6408</v>
      </c>
      <c r="E192" t="s">
        <v>288</v>
      </c>
      <c r="F192">
        <v>0</v>
      </c>
      <c r="G192">
        <v>2</v>
      </c>
      <c r="H192">
        <v>0</v>
      </c>
      <c r="I192" s="3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 s="1">
        <v>0</v>
      </c>
      <c r="Q192" s="1">
        <v>0</v>
      </c>
      <c r="R192">
        <v>0</v>
      </c>
      <c r="S192">
        <v>0</v>
      </c>
      <c r="T192">
        <f t="shared" si="6"/>
        <v>2</v>
      </c>
      <c r="V192">
        <v>888</v>
      </c>
      <c r="W192" s="14">
        <f t="shared" si="7"/>
        <v>0.22522522522522523</v>
      </c>
      <c r="Y192" s="4"/>
      <c r="AC192" t="b">
        <f t="shared" si="8"/>
        <v>0</v>
      </c>
    </row>
    <row r="193" spans="1:29" ht="12.75">
      <c r="A193">
        <v>96</v>
      </c>
      <c r="B193" t="s">
        <v>119</v>
      </c>
      <c r="C193">
        <v>1</v>
      </c>
      <c r="D193" s="4">
        <v>6509</v>
      </c>
      <c r="E193" t="s">
        <v>289</v>
      </c>
      <c r="F193">
        <v>0</v>
      </c>
      <c r="G193">
        <v>0</v>
      </c>
      <c r="H193">
        <v>0</v>
      </c>
      <c r="I193" s="3">
        <v>0</v>
      </c>
      <c r="J193">
        <v>1</v>
      </c>
      <c r="K193">
        <v>0</v>
      </c>
      <c r="L193">
        <v>0</v>
      </c>
      <c r="M193">
        <v>0</v>
      </c>
      <c r="N193">
        <v>1</v>
      </c>
      <c r="O193">
        <v>1</v>
      </c>
      <c r="P193" s="1">
        <v>0</v>
      </c>
      <c r="Q193" s="1">
        <v>0</v>
      </c>
      <c r="R193">
        <v>0</v>
      </c>
      <c r="S193">
        <v>0</v>
      </c>
      <c r="T193">
        <f t="shared" si="6"/>
        <v>3</v>
      </c>
      <c r="V193">
        <v>496</v>
      </c>
      <c r="W193" s="14">
        <f t="shared" si="7"/>
        <v>0.6048387096774194</v>
      </c>
      <c r="Y193" s="4"/>
      <c r="AC193" t="b">
        <f t="shared" si="8"/>
        <v>0</v>
      </c>
    </row>
    <row r="194" spans="1:29" ht="12.75">
      <c r="A194">
        <v>46</v>
      </c>
      <c r="B194" t="s">
        <v>162</v>
      </c>
      <c r="C194">
        <v>5</v>
      </c>
      <c r="D194" s="4">
        <v>6516</v>
      </c>
      <c r="E194" t="s">
        <v>290</v>
      </c>
      <c r="F194">
        <v>0</v>
      </c>
      <c r="G194">
        <v>1</v>
      </c>
      <c r="H194">
        <v>0</v>
      </c>
      <c r="I194" s="3">
        <v>2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 s="1">
        <v>1</v>
      </c>
      <c r="Q194" s="1">
        <v>1</v>
      </c>
      <c r="R194">
        <v>0</v>
      </c>
      <c r="S194">
        <v>0</v>
      </c>
      <c r="T194">
        <f t="shared" si="6"/>
        <v>5</v>
      </c>
      <c r="V194">
        <v>139</v>
      </c>
      <c r="W194" s="14">
        <f t="shared" si="7"/>
        <v>3.597122302158273</v>
      </c>
      <c r="Y194" s="4"/>
      <c r="AC194" t="b">
        <f t="shared" si="8"/>
        <v>0</v>
      </c>
    </row>
    <row r="195" spans="1:29" ht="12.75">
      <c r="A195">
        <v>7</v>
      </c>
      <c r="B195" t="s">
        <v>79</v>
      </c>
      <c r="C195">
        <v>7</v>
      </c>
      <c r="D195" s="4">
        <v>6536</v>
      </c>
      <c r="E195" t="s">
        <v>291</v>
      </c>
      <c r="F195">
        <v>0</v>
      </c>
      <c r="G195">
        <v>1</v>
      </c>
      <c r="H195">
        <v>0</v>
      </c>
      <c r="I195" s="3">
        <v>1</v>
      </c>
      <c r="J195">
        <v>0</v>
      </c>
      <c r="K195">
        <v>1</v>
      </c>
      <c r="L195">
        <v>2</v>
      </c>
      <c r="M195">
        <v>0</v>
      </c>
      <c r="N195">
        <v>0</v>
      </c>
      <c r="O195">
        <v>0</v>
      </c>
      <c r="P195" s="1">
        <v>0</v>
      </c>
      <c r="Q195" s="1">
        <v>0</v>
      </c>
      <c r="R195">
        <v>0</v>
      </c>
      <c r="S195">
        <v>0</v>
      </c>
      <c r="T195">
        <f t="shared" si="6"/>
        <v>5</v>
      </c>
      <c r="V195">
        <v>1266</v>
      </c>
      <c r="W195" s="14">
        <f t="shared" si="7"/>
        <v>0.3949447077409162</v>
      </c>
      <c r="Y195" s="4"/>
      <c r="AC195" t="b">
        <f t="shared" si="8"/>
        <v>0</v>
      </c>
    </row>
    <row r="196" spans="1:29" ht="12.75">
      <c r="A196">
        <v>8</v>
      </c>
      <c r="B196" t="s">
        <v>58</v>
      </c>
      <c r="C196">
        <v>11</v>
      </c>
      <c r="D196" s="4">
        <v>6561</v>
      </c>
      <c r="E196" t="s">
        <v>292</v>
      </c>
      <c r="F196">
        <v>0</v>
      </c>
      <c r="G196">
        <v>2</v>
      </c>
      <c r="H196">
        <v>2</v>
      </c>
      <c r="I196" s="3">
        <v>2</v>
      </c>
      <c r="J196">
        <v>3</v>
      </c>
      <c r="K196">
        <v>1</v>
      </c>
      <c r="L196">
        <v>2</v>
      </c>
      <c r="M196">
        <v>5</v>
      </c>
      <c r="N196">
        <v>0</v>
      </c>
      <c r="O196">
        <v>0</v>
      </c>
      <c r="P196" s="1">
        <v>0</v>
      </c>
      <c r="Q196" s="1">
        <v>0</v>
      </c>
      <c r="R196">
        <v>0</v>
      </c>
      <c r="S196">
        <v>0</v>
      </c>
      <c r="T196">
        <f t="shared" si="6"/>
        <v>17</v>
      </c>
      <c r="V196">
        <v>348</v>
      </c>
      <c r="W196" s="14">
        <f t="shared" si="7"/>
        <v>4.885057471264368</v>
      </c>
      <c r="Y196" s="4"/>
      <c r="AC196" t="b">
        <f t="shared" si="8"/>
        <v>0</v>
      </c>
    </row>
    <row r="197" spans="1:29" ht="12.75">
      <c r="A197">
        <v>77</v>
      </c>
      <c r="B197" t="s">
        <v>32</v>
      </c>
      <c r="C197">
        <v>11</v>
      </c>
      <c r="D197" s="4">
        <v>6579</v>
      </c>
      <c r="E197" t="s">
        <v>293</v>
      </c>
      <c r="F197">
        <v>0</v>
      </c>
      <c r="G197">
        <v>44</v>
      </c>
      <c r="H197">
        <v>34</v>
      </c>
      <c r="I197" s="3">
        <v>43</v>
      </c>
      <c r="J197">
        <v>41</v>
      </c>
      <c r="K197">
        <v>43</v>
      </c>
      <c r="L197">
        <v>43</v>
      </c>
      <c r="M197">
        <v>30</v>
      </c>
      <c r="N197">
        <v>32</v>
      </c>
      <c r="O197">
        <v>38</v>
      </c>
      <c r="P197" s="1">
        <v>25</v>
      </c>
      <c r="Q197" s="1">
        <v>19</v>
      </c>
      <c r="R197">
        <v>25</v>
      </c>
      <c r="S197">
        <v>29</v>
      </c>
      <c r="T197">
        <f t="shared" si="6"/>
        <v>446</v>
      </c>
      <c r="V197">
        <v>3755</v>
      </c>
      <c r="W197" s="14">
        <f t="shared" si="7"/>
        <v>11.877496671105193</v>
      </c>
      <c r="Y197" s="4"/>
      <c r="AC197" t="b">
        <f t="shared" si="8"/>
        <v>0</v>
      </c>
    </row>
    <row r="198" spans="1:29" ht="12.75">
      <c r="A198">
        <v>33</v>
      </c>
      <c r="B198" t="s">
        <v>237</v>
      </c>
      <c r="C198">
        <v>1</v>
      </c>
      <c r="D198" s="4">
        <v>6591</v>
      </c>
      <c r="E198" t="s">
        <v>294</v>
      </c>
      <c r="F198">
        <v>0</v>
      </c>
      <c r="G198">
        <v>0</v>
      </c>
      <c r="H198">
        <v>0</v>
      </c>
      <c r="I198" s="3">
        <v>1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 s="1">
        <v>0</v>
      </c>
      <c r="Q198" s="1">
        <v>0</v>
      </c>
      <c r="R198">
        <v>0</v>
      </c>
      <c r="S198">
        <v>0</v>
      </c>
      <c r="T198">
        <f t="shared" si="6"/>
        <v>1</v>
      </c>
      <c r="V198">
        <v>515</v>
      </c>
      <c r="W198" s="14">
        <f t="shared" si="7"/>
        <v>0.1941747572815534</v>
      </c>
      <c r="Y198" s="4"/>
      <c r="AC198" t="b">
        <f t="shared" si="8"/>
        <v>0</v>
      </c>
    </row>
    <row r="199" spans="1:29" ht="12.75">
      <c r="A199">
        <v>89</v>
      </c>
      <c r="B199" t="s">
        <v>174</v>
      </c>
      <c r="C199">
        <v>15</v>
      </c>
      <c r="D199" s="4">
        <v>6592</v>
      </c>
      <c r="E199" t="s">
        <v>295</v>
      </c>
      <c r="F199">
        <v>0</v>
      </c>
      <c r="G199">
        <v>0</v>
      </c>
      <c r="H199">
        <v>0</v>
      </c>
      <c r="I199" s="3">
        <v>0</v>
      </c>
      <c r="J199">
        <v>0</v>
      </c>
      <c r="K199">
        <v>0</v>
      </c>
      <c r="L199">
        <v>1</v>
      </c>
      <c r="M199">
        <v>0</v>
      </c>
      <c r="N199">
        <v>0</v>
      </c>
      <c r="O199">
        <v>0</v>
      </c>
      <c r="P199" s="1">
        <v>0</v>
      </c>
      <c r="Q199" s="1">
        <v>0</v>
      </c>
      <c r="R199">
        <v>1</v>
      </c>
      <c r="S199">
        <v>0</v>
      </c>
      <c r="T199">
        <f t="shared" si="6"/>
        <v>2</v>
      </c>
      <c r="V199">
        <v>727</v>
      </c>
      <c r="W199" s="14">
        <f t="shared" si="7"/>
        <v>0.2751031636863824</v>
      </c>
      <c r="Y199" s="4"/>
      <c r="AC199" t="b">
        <f t="shared" si="8"/>
        <v>0</v>
      </c>
    </row>
    <row r="200" spans="1:29" ht="12.75">
      <c r="A200">
        <v>25</v>
      </c>
      <c r="B200" t="s">
        <v>12</v>
      </c>
      <c r="C200">
        <v>11</v>
      </c>
      <c r="D200" s="4">
        <v>6615</v>
      </c>
      <c r="E200" t="s">
        <v>296</v>
      </c>
      <c r="F200">
        <v>0</v>
      </c>
      <c r="G200">
        <v>0</v>
      </c>
      <c r="H200">
        <v>0</v>
      </c>
      <c r="I200" s="3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 s="1">
        <v>0</v>
      </c>
      <c r="Q200" s="1">
        <v>0</v>
      </c>
      <c r="R200">
        <v>0</v>
      </c>
      <c r="S200">
        <v>2</v>
      </c>
      <c r="T200">
        <f t="shared" si="6"/>
        <v>2</v>
      </c>
      <c r="V200">
        <v>623</v>
      </c>
      <c r="W200" s="14">
        <f t="shared" si="7"/>
        <v>0.32102728731942215</v>
      </c>
      <c r="Y200" s="4"/>
      <c r="AC200" t="b">
        <f t="shared" si="8"/>
        <v>0</v>
      </c>
    </row>
    <row r="201" spans="1:29" ht="12.75">
      <c r="A201">
        <v>17</v>
      </c>
      <c r="B201" t="s">
        <v>105</v>
      </c>
      <c r="C201">
        <v>7</v>
      </c>
      <c r="D201" s="4">
        <v>6633</v>
      </c>
      <c r="E201" t="s">
        <v>297</v>
      </c>
      <c r="F201">
        <v>0</v>
      </c>
      <c r="G201">
        <v>0</v>
      </c>
      <c r="H201">
        <v>1</v>
      </c>
      <c r="I201" s="3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 s="1">
        <v>0</v>
      </c>
      <c r="Q201" s="1">
        <v>0</v>
      </c>
      <c r="R201">
        <v>0</v>
      </c>
      <c r="S201">
        <v>0</v>
      </c>
      <c r="T201">
        <f aca="true" t="shared" si="9" ref="T201:T224">SUM(F201:S201)</f>
        <v>1</v>
      </c>
      <c r="V201">
        <v>361</v>
      </c>
      <c r="W201" s="14">
        <f aca="true" t="shared" si="10" ref="W201:W264">(T201/V201)*100</f>
        <v>0.2770083102493075</v>
      </c>
      <c r="Y201" s="4"/>
      <c r="AC201" t="b">
        <f aca="true" t="shared" si="11" ref="AC201:AC224">(D201=Y201)</f>
        <v>0</v>
      </c>
    </row>
    <row r="202" spans="1:29" ht="12.75">
      <c r="A202">
        <v>69</v>
      </c>
      <c r="B202" t="s">
        <v>259</v>
      </c>
      <c r="C202">
        <v>14</v>
      </c>
      <c r="D202" s="4">
        <v>6651</v>
      </c>
      <c r="E202" t="s">
        <v>298</v>
      </c>
      <c r="F202">
        <v>0</v>
      </c>
      <c r="G202">
        <v>0</v>
      </c>
      <c r="H202">
        <v>1</v>
      </c>
      <c r="I202" s="3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 s="1">
        <v>0</v>
      </c>
      <c r="Q202" s="1">
        <v>0</v>
      </c>
      <c r="R202">
        <v>0</v>
      </c>
      <c r="S202">
        <v>0</v>
      </c>
      <c r="T202">
        <f t="shared" si="9"/>
        <v>1</v>
      </c>
      <c r="V202">
        <v>356</v>
      </c>
      <c r="W202" s="14">
        <f t="shared" si="10"/>
        <v>0.2808988764044944</v>
      </c>
      <c r="Y202" s="4"/>
      <c r="AC202" t="b">
        <f t="shared" si="11"/>
        <v>0</v>
      </c>
    </row>
    <row r="203" spans="1:29" ht="12.75">
      <c r="A203">
        <v>6</v>
      </c>
      <c r="B203" t="s">
        <v>49</v>
      </c>
      <c r="C203">
        <v>10</v>
      </c>
      <c r="D203" s="4">
        <v>6660</v>
      </c>
      <c r="E203" t="s">
        <v>299</v>
      </c>
      <c r="F203">
        <v>0</v>
      </c>
      <c r="G203">
        <v>0</v>
      </c>
      <c r="H203">
        <v>0</v>
      </c>
      <c r="I203" s="3">
        <v>0</v>
      </c>
      <c r="J203">
        <v>2</v>
      </c>
      <c r="K203">
        <v>2</v>
      </c>
      <c r="L203">
        <v>1</v>
      </c>
      <c r="M203">
        <v>0</v>
      </c>
      <c r="N203">
        <v>0</v>
      </c>
      <c r="O203">
        <v>0</v>
      </c>
      <c r="P203" s="1">
        <v>1</v>
      </c>
      <c r="Q203" s="1">
        <v>0</v>
      </c>
      <c r="R203">
        <v>0</v>
      </c>
      <c r="S203">
        <v>0</v>
      </c>
      <c r="T203">
        <f t="shared" si="9"/>
        <v>6</v>
      </c>
      <c r="V203">
        <v>1680</v>
      </c>
      <c r="W203" s="14">
        <f t="shared" si="10"/>
        <v>0.35714285714285715</v>
      </c>
      <c r="Y203" s="4"/>
      <c r="AC203" t="b">
        <f t="shared" si="11"/>
        <v>0</v>
      </c>
    </row>
    <row r="204" spans="1:29" ht="12.75">
      <c r="A204">
        <v>44</v>
      </c>
      <c r="B204" t="s">
        <v>223</v>
      </c>
      <c r="C204">
        <v>15</v>
      </c>
      <c r="D204" s="4">
        <v>6700</v>
      </c>
      <c r="E204" t="s">
        <v>300</v>
      </c>
      <c r="F204">
        <v>0</v>
      </c>
      <c r="G204">
        <v>0</v>
      </c>
      <c r="H204">
        <v>0</v>
      </c>
      <c r="I204" s="3">
        <v>2</v>
      </c>
      <c r="J204">
        <v>1</v>
      </c>
      <c r="K204">
        <v>0</v>
      </c>
      <c r="L204">
        <v>3</v>
      </c>
      <c r="M204">
        <v>2</v>
      </c>
      <c r="N204">
        <v>0</v>
      </c>
      <c r="O204">
        <v>0</v>
      </c>
      <c r="P204" s="1">
        <v>0</v>
      </c>
      <c r="Q204" s="1">
        <v>0</v>
      </c>
      <c r="R204">
        <v>0</v>
      </c>
      <c r="S204">
        <v>0</v>
      </c>
      <c r="T204">
        <f t="shared" si="9"/>
        <v>8</v>
      </c>
      <c r="V204">
        <v>530</v>
      </c>
      <c r="W204" s="14">
        <f t="shared" si="10"/>
        <v>1.509433962264151</v>
      </c>
      <c r="Y204" s="4"/>
      <c r="AC204" t="b">
        <f t="shared" si="11"/>
        <v>0</v>
      </c>
    </row>
    <row r="205" spans="1:29" ht="12.75">
      <c r="A205">
        <v>58</v>
      </c>
      <c r="B205" t="s">
        <v>109</v>
      </c>
      <c r="C205">
        <v>15</v>
      </c>
      <c r="D205" s="4">
        <v>6759</v>
      </c>
      <c r="E205" t="s">
        <v>301</v>
      </c>
      <c r="F205">
        <v>0</v>
      </c>
      <c r="G205">
        <v>4</v>
      </c>
      <c r="H205">
        <v>3</v>
      </c>
      <c r="I205" s="3">
        <v>2</v>
      </c>
      <c r="J205">
        <v>4</v>
      </c>
      <c r="K205">
        <v>7</v>
      </c>
      <c r="L205">
        <v>1</v>
      </c>
      <c r="M205">
        <v>3</v>
      </c>
      <c r="N205">
        <v>5</v>
      </c>
      <c r="O205">
        <v>7</v>
      </c>
      <c r="P205" s="1">
        <v>1</v>
      </c>
      <c r="Q205" s="1">
        <v>0</v>
      </c>
      <c r="R205">
        <v>3</v>
      </c>
      <c r="S205">
        <v>1</v>
      </c>
      <c r="T205">
        <f t="shared" si="9"/>
        <v>41</v>
      </c>
      <c r="V205">
        <v>750</v>
      </c>
      <c r="W205" s="14">
        <f t="shared" si="10"/>
        <v>5.466666666666667</v>
      </c>
      <c r="Y205" s="4"/>
      <c r="AC205" t="b">
        <f t="shared" si="11"/>
        <v>0</v>
      </c>
    </row>
    <row r="206" spans="1:29" ht="12.75">
      <c r="A206">
        <v>9</v>
      </c>
      <c r="B206" t="s">
        <v>122</v>
      </c>
      <c r="C206">
        <v>7</v>
      </c>
      <c r="D206" s="4">
        <v>6762</v>
      </c>
      <c r="E206" t="s">
        <v>302</v>
      </c>
      <c r="F206">
        <v>0</v>
      </c>
      <c r="G206">
        <v>0</v>
      </c>
      <c r="H206">
        <v>20</v>
      </c>
      <c r="I206" s="3">
        <v>15</v>
      </c>
      <c r="J206">
        <v>7</v>
      </c>
      <c r="K206">
        <v>11</v>
      </c>
      <c r="L206">
        <v>6</v>
      </c>
      <c r="M206">
        <v>12</v>
      </c>
      <c r="N206">
        <v>0</v>
      </c>
      <c r="O206">
        <v>0</v>
      </c>
      <c r="P206" s="1">
        <v>0</v>
      </c>
      <c r="Q206" s="1">
        <v>0</v>
      </c>
      <c r="R206">
        <v>0</v>
      </c>
      <c r="S206">
        <v>0</v>
      </c>
      <c r="T206">
        <f t="shared" si="9"/>
        <v>71</v>
      </c>
      <c r="V206">
        <v>689</v>
      </c>
      <c r="W206" s="14">
        <f t="shared" si="10"/>
        <v>10.304789550072568</v>
      </c>
      <c r="Y206" s="4"/>
      <c r="AC206" t="b">
        <f t="shared" si="11"/>
        <v>0</v>
      </c>
    </row>
    <row r="207" spans="1:29" ht="12.75">
      <c r="A207">
        <v>92</v>
      </c>
      <c r="B207" t="s">
        <v>179</v>
      </c>
      <c r="C207">
        <v>10</v>
      </c>
      <c r="D207" s="4">
        <v>6768</v>
      </c>
      <c r="E207" t="s">
        <v>303</v>
      </c>
      <c r="F207">
        <v>0</v>
      </c>
      <c r="G207">
        <v>7</v>
      </c>
      <c r="H207">
        <v>8</v>
      </c>
      <c r="I207" s="3">
        <v>8</v>
      </c>
      <c r="J207">
        <v>7</v>
      </c>
      <c r="K207">
        <v>4</v>
      </c>
      <c r="L207">
        <v>4</v>
      </c>
      <c r="M207">
        <v>7</v>
      </c>
      <c r="N207">
        <v>3</v>
      </c>
      <c r="O207">
        <v>4</v>
      </c>
      <c r="P207" s="1">
        <v>2</v>
      </c>
      <c r="Q207" s="1">
        <v>4</v>
      </c>
      <c r="R207">
        <v>3</v>
      </c>
      <c r="S207">
        <v>5</v>
      </c>
      <c r="T207">
        <f t="shared" si="9"/>
        <v>66</v>
      </c>
      <c r="V207">
        <v>1766</v>
      </c>
      <c r="W207" s="14">
        <f t="shared" si="10"/>
        <v>3.737259343148358</v>
      </c>
      <c r="Y207" s="4"/>
      <c r="AC207" t="b">
        <f t="shared" si="11"/>
        <v>0</v>
      </c>
    </row>
    <row r="208" spans="1:29" ht="12.75">
      <c r="A208">
        <v>7</v>
      </c>
      <c r="B208" t="s">
        <v>79</v>
      </c>
      <c r="C208">
        <v>7</v>
      </c>
      <c r="D208" s="4">
        <v>6795</v>
      </c>
      <c r="E208" t="s">
        <v>304</v>
      </c>
      <c r="F208">
        <v>0</v>
      </c>
      <c r="G208">
        <v>115</v>
      </c>
      <c r="H208">
        <v>89</v>
      </c>
      <c r="I208" s="3">
        <v>89</v>
      </c>
      <c r="J208">
        <v>89</v>
      </c>
      <c r="K208">
        <v>74</v>
      </c>
      <c r="L208">
        <v>78</v>
      </c>
      <c r="M208">
        <v>77</v>
      </c>
      <c r="N208">
        <v>31</v>
      </c>
      <c r="O208">
        <v>39</v>
      </c>
      <c r="P208" s="1">
        <v>36</v>
      </c>
      <c r="Q208" s="1">
        <v>19</v>
      </c>
      <c r="R208">
        <v>24</v>
      </c>
      <c r="S208">
        <v>24</v>
      </c>
      <c r="T208">
        <f t="shared" si="9"/>
        <v>784</v>
      </c>
      <c r="V208">
        <v>10607</v>
      </c>
      <c r="W208" s="14">
        <f t="shared" si="10"/>
        <v>7.391345337984349</v>
      </c>
      <c r="Y208" s="4"/>
      <c r="AC208" t="b">
        <f t="shared" si="11"/>
        <v>0</v>
      </c>
    </row>
    <row r="209" spans="1:29" ht="12.75">
      <c r="A209">
        <v>25</v>
      </c>
      <c r="B209" t="s">
        <v>12</v>
      </c>
      <c r="C209">
        <v>11</v>
      </c>
      <c r="D209" s="4">
        <v>6822</v>
      </c>
      <c r="E209" t="s">
        <v>305</v>
      </c>
      <c r="F209">
        <v>0</v>
      </c>
      <c r="G209">
        <v>24</v>
      </c>
      <c r="H209">
        <v>26</v>
      </c>
      <c r="I209" s="3">
        <v>13</v>
      </c>
      <c r="J209">
        <v>24</v>
      </c>
      <c r="K209">
        <v>18</v>
      </c>
      <c r="L209">
        <v>12</v>
      </c>
      <c r="M209">
        <v>10</v>
      </c>
      <c r="N209">
        <v>3</v>
      </c>
      <c r="O209">
        <v>11</v>
      </c>
      <c r="P209" s="1">
        <v>6</v>
      </c>
      <c r="Q209" s="1">
        <v>6</v>
      </c>
      <c r="R209">
        <v>1</v>
      </c>
      <c r="S209">
        <v>3</v>
      </c>
      <c r="T209">
        <f t="shared" si="9"/>
        <v>157</v>
      </c>
      <c r="V209">
        <v>5840</v>
      </c>
      <c r="W209" s="14">
        <f t="shared" si="10"/>
        <v>2.6883561643835616</v>
      </c>
      <c r="Y209" s="4"/>
      <c r="AC209" t="b">
        <f t="shared" si="11"/>
        <v>0</v>
      </c>
    </row>
    <row r="210" spans="1:29" ht="12.75">
      <c r="A210">
        <v>9</v>
      </c>
      <c r="B210" t="s">
        <v>122</v>
      </c>
      <c r="C210">
        <v>7</v>
      </c>
      <c r="D210" s="4">
        <v>6840</v>
      </c>
      <c r="E210" t="s">
        <v>306</v>
      </c>
      <c r="F210">
        <v>0</v>
      </c>
      <c r="G210">
        <v>1</v>
      </c>
      <c r="H210">
        <v>1</v>
      </c>
      <c r="I210" s="3">
        <v>1</v>
      </c>
      <c r="J210">
        <v>1</v>
      </c>
      <c r="K210">
        <v>1</v>
      </c>
      <c r="L210">
        <v>2</v>
      </c>
      <c r="M210">
        <v>0</v>
      </c>
      <c r="N210">
        <v>0</v>
      </c>
      <c r="O210">
        <v>0</v>
      </c>
      <c r="P210" s="1">
        <v>0</v>
      </c>
      <c r="Q210" s="1">
        <v>0</v>
      </c>
      <c r="R210">
        <v>0</v>
      </c>
      <c r="S210">
        <v>0</v>
      </c>
      <c r="T210">
        <f t="shared" si="9"/>
        <v>7</v>
      </c>
      <c r="V210">
        <v>1997</v>
      </c>
      <c r="W210" s="14">
        <f t="shared" si="10"/>
        <v>0.35052578868302453</v>
      </c>
      <c r="Y210" s="4"/>
      <c r="AC210" t="b">
        <f t="shared" si="11"/>
        <v>0</v>
      </c>
    </row>
    <row r="211" spans="1:29" ht="12.75">
      <c r="A211">
        <v>93</v>
      </c>
      <c r="B211" t="s">
        <v>206</v>
      </c>
      <c r="C211">
        <v>15</v>
      </c>
      <c r="D211" s="4">
        <v>6854</v>
      </c>
      <c r="E211" t="s">
        <v>307</v>
      </c>
      <c r="F211">
        <v>0</v>
      </c>
      <c r="G211">
        <v>1</v>
      </c>
      <c r="H211">
        <v>0</v>
      </c>
      <c r="I211" s="3">
        <v>0</v>
      </c>
      <c r="J211">
        <v>2</v>
      </c>
      <c r="K211">
        <v>0</v>
      </c>
      <c r="L211">
        <v>1</v>
      </c>
      <c r="M211">
        <v>0</v>
      </c>
      <c r="N211">
        <v>0</v>
      </c>
      <c r="O211">
        <v>0</v>
      </c>
      <c r="P211" s="1">
        <v>0</v>
      </c>
      <c r="Q211" s="1">
        <v>0</v>
      </c>
      <c r="R211">
        <v>0</v>
      </c>
      <c r="S211">
        <v>0</v>
      </c>
      <c r="T211">
        <f t="shared" si="9"/>
        <v>4</v>
      </c>
      <c r="V211">
        <v>627</v>
      </c>
      <c r="W211" s="14">
        <f t="shared" si="10"/>
        <v>0.6379585326953748</v>
      </c>
      <c r="Y211" s="4"/>
      <c r="AC211" t="b">
        <f t="shared" si="11"/>
        <v>0</v>
      </c>
    </row>
    <row r="212" spans="1:29" ht="12.75">
      <c r="A212">
        <v>40</v>
      </c>
      <c r="B212" t="s">
        <v>239</v>
      </c>
      <c r="C212">
        <v>5</v>
      </c>
      <c r="D212" s="4">
        <v>6867</v>
      </c>
      <c r="E212" t="s">
        <v>308</v>
      </c>
      <c r="F212">
        <v>1</v>
      </c>
      <c r="G212">
        <v>16</v>
      </c>
      <c r="H212">
        <v>21</v>
      </c>
      <c r="I212" s="3">
        <v>19</v>
      </c>
      <c r="J212">
        <v>12</v>
      </c>
      <c r="K212">
        <v>9</v>
      </c>
      <c r="L212">
        <v>7</v>
      </c>
      <c r="M212">
        <v>5</v>
      </c>
      <c r="N212">
        <v>2</v>
      </c>
      <c r="O212">
        <v>7</v>
      </c>
      <c r="P212" s="1">
        <v>4</v>
      </c>
      <c r="Q212" s="1">
        <v>3</v>
      </c>
      <c r="R212">
        <v>5</v>
      </c>
      <c r="S212">
        <v>0</v>
      </c>
      <c r="T212">
        <f t="shared" si="9"/>
        <v>111</v>
      </c>
      <c r="V212">
        <v>1757</v>
      </c>
      <c r="W212" s="14">
        <f t="shared" si="10"/>
        <v>6.317586795674444</v>
      </c>
      <c r="Y212" s="4"/>
      <c r="AC212" t="b">
        <f t="shared" si="11"/>
        <v>0</v>
      </c>
    </row>
    <row r="213" spans="1:29" ht="12.75">
      <c r="A213">
        <v>16</v>
      </c>
      <c r="B213" t="s">
        <v>52</v>
      </c>
      <c r="C213">
        <v>10</v>
      </c>
      <c r="D213" s="4">
        <v>6930</v>
      </c>
      <c r="E213" t="s">
        <v>309</v>
      </c>
      <c r="F213">
        <v>0</v>
      </c>
      <c r="G213">
        <v>2</v>
      </c>
      <c r="H213">
        <v>1</v>
      </c>
      <c r="I213" s="3">
        <v>0</v>
      </c>
      <c r="J213">
        <v>0</v>
      </c>
      <c r="K213">
        <v>0</v>
      </c>
      <c r="L213">
        <v>0</v>
      </c>
      <c r="M213">
        <v>1</v>
      </c>
      <c r="N213">
        <v>0</v>
      </c>
      <c r="O213">
        <v>0</v>
      </c>
      <c r="P213" s="1">
        <v>0</v>
      </c>
      <c r="Q213" s="1">
        <v>0</v>
      </c>
      <c r="R213">
        <v>0</v>
      </c>
      <c r="S213">
        <v>0</v>
      </c>
      <c r="T213">
        <f t="shared" si="9"/>
        <v>4</v>
      </c>
      <c r="V213">
        <v>772</v>
      </c>
      <c r="W213" s="14">
        <f t="shared" si="10"/>
        <v>0.5181347150259068</v>
      </c>
      <c r="Y213" s="4"/>
      <c r="AC213" t="b">
        <f t="shared" si="11"/>
        <v>0</v>
      </c>
    </row>
    <row r="214" spans="1:29" ht="12.75">
      <c r="A214">
        <v>29</v>
      </c>
      <c r="B214" t="s">
        <v>68</v>
      </c>
      <c r="C214">
        <v>15</v>
      </c>
      <c r="D214" s="4">
        <v>6937</v>
      </c>
      <c r="E214" t="s">
        <v>310</v>
      </c>
      <c r="F214">
        <v>0</v>
      </c>
      <c r="G214">
        <v>0</v>
      </c>
      <c r="H214">
        <v>0</v>
      </c>
      <c r="I214" s="3">
        <v>0</v>
      </c>
      <c r="J214">
        <v>2</v>
      </c>
      <c r="K214">
        <v>3</v>
      </c>
      <c r="L214">
        <v>0</v>
      </c>
      <c r="M214">
        <v>3</v>
      </c>
      <c r="N214">
        <v>1</v>
      </c>
      <c r="O214">
        <v>1</v>
      </c>
      <c r="P214" s="1">
        <v>0</v>
      </c>
      <c r="Q214" s="1">
        <v>1</v>
      </c>
      <c r="R214">
        <v>0</v>
      </c>
      <c r="S214">
        <v>0</v>
      </c>
      <c r="T214">
        <f t="shared" si="9"/>
        <v>11</v>
      </c>
      <c r="V214">
        <v>737</v>
      </c>
      <c r="W214" s="14">
        <f t="shared" si="10"/>
        <v>1.4925373134328357</v>
      </c>
      <c r="Y214" s="4"/>
      <c r="AC214" t="b">
        <f t="shared" si="11"/>
        <v>0</v>
      </c>
    </row>
    <row r="215" spans="1:29" ht="12.75">
      <c r="A215">
        <v>77</v>
      </c>
      <c r="B215" t="s">
        <v>32</v>
      </c>
      <c r="C215">
        <v>11</v>
      </c>
      <c r="D215" s="4">
        <v>6957</v>
      </c>
      <c r="E215" t="s">
        <v>311</v>
      </c>
      <c r="F215">
        <v>0</v>
      </c>
      <c r="G215">
        <v>70</v>
      </c>
      <c r="H215">
        <v>53</v>
      </c>
      <c r="I215" s="3">
        <v>67</v>
      </c>
      <c r="J215">
        <v>53</v>
      </c>
      <c r="K215">
        <v>43</v>
      </c>
      <c r="L215">
        <v>40</v>
      </c>
      <c r="M215">
        <v>35</v>
      </c>
      <c r="N215">
        <v>39</v>
      </c>
      <c r="O215">
        <v>27</v>
      </c>
      <c r="P215" s="1">
        <v>16</v>
      </c>
      <c r="Q215" s="1">
        <v>15</v>
      </c>
      <c r="R215">
        <v>8</v>
      </c>
      <c r="S215">
        <v>3</v>
      </c>
      <c r="T215">
        <f t="shared" si="9"/>
        <v>469</v>
      </c>
      <c r="V215">
        <v>8720</v>
      </c>
      <c r="W215" s="14">
        <f t="shared" si="10"/>
        <v>5.378440366972477</v>
      </c>
      <c r="Y215" s="4"/>
      <c r="AC215" t="b">
        <f t="shared" si="11"/>
        <v>0</v>
      </c>
    </row>
    <row r="216" spans="1:29" ht="12.75">
      <c r="A216">
        <v>31</v>
      </c>
      <c r="B216" t="s">
        <v>126</v>
      </c>
      <c r="C216">
        <v>1</v>
      </c>
      <c r="D216" s="4">
        <v>6961</v>
      </c>
      <c r="E216" t="s">
        <v>312</v>
      </c>
      <c r="F216">
        <v>0</v>
      </c>
      <c r="G216">
        <v>2</v>
      </c>
      <c r="H216">
        <v>4</v>
      </c>
      <c r="I216" s="3">
        <v>1</v>
      </c>
      <c r="J216">
        <v>5</v>
      </c>
      <c r="K216">
        <v>2</v>
      </c>
      <c r="L216">
        <v>1</v>
      </c>
      <c r="M216">
        <v>0</v>
      </c>
      <c r="N216">
        <v>3</v>
      </c>
      <c r="O216">
        <v>0</v>
      </c>
      <c r="P216" s="1">
        <v>0</v>
      </c>
      <c r="Q216" s="1">
        <v>3</v>
      </c>
      <c r="R216">
        <v>1</v>
      </c>
      <c r="S216">
        <v>1</v>
      </c>
      <c r="T216">
        <f t="shared" si="9"/>
        <v>23</v>
      </c>
      <c r="V216">
        <v>2904</v>
      </c>
      <c r="W216" s="14">
        <f t="shared" si="10"/>
        <v>0.7920110192837466</v>
      </c>
      <c r="Y216" s="4"/>
      <c r="AC216" t="b">
        <f t="shared" si="11"/>
        <v>0</v>
      </c>
    </row>
    <row r="217" spans="1:29" ht="12.75">
      <c r="A217">
        <v>70</v>
      </c>
      <c r="B217" t="s">
        <v>227</v>
      </c>
      <c r="C217">
        <v>9</v>
      </c>
      <c r="D217" s="4">
        <v>6975</v>
      </c>
      <c r="E217" t="s">
        <v>313</v>
      </c>
      <c r="F217">
        <v>0</v>
      </c>
      <c r="G217">
        <v>30</v>
      </c>
      <c r="H217">
        <v>29</v>
      </c>
      <c r="I217" s="3">
        <v>42</v>
      </c>
      <c r="J217">
        <v>29</v>
      </c>
      <c r="K217">
        <v>30</v>
      </c>
      <c r="L217">
        <v>15</v>
      </c>
      <c r="M217">
        <v>19</v>
      </c>
      <c r="N217">
        <v>22</v>
      </c>
      <c r="O217">
        <v>13</v>
      </c>
      <c r="P217" s="1">
        <v>19</v>
      </c>
      <c r="Q217" s="1">
        <v>20</v>
      </c>
      <c r="R217">
        <v>5</v>
      </c>
      <c r="S217">
        <v>8</v>
      </c>
      <c r="T217">
        <f t="shared" si="9"/>
        <v>281</v>
      </c>
      <c r="V217">
        <v>1223</v>
      </c>
      <c r="W217" s="14">
        <f t="shared" si="10"/>
        <v>22.976287816843826</v>
      </c>
      <c r="Y217" s="4"/>
      <c r="AC217" t="b">
        <f t="shared" si="11"/>
        <v>0</v>
      </c>
    </row>
    <row r="218" spans="1:29" ht="12.75">
      <c r="A218">
        <v>60</v>
      </c>
      <c r="B218" t="s">
        <v>88</v>
      </c>
      <c r="C218">
        <v>12</v>
      </c>
      <c r="D218" s="4">
        <v>6983</v>
      </c>
      <c r="E218" t="s">
        <v>314</v>
      </c>
      <c r="F218">
        <v>0</v>
      </c>
      <c r="G218">
        <v>3</v>
      </c>
      <c r="H218">
        <v>4</v>
      </c>
      <c r="I218" s="3">
        <v>0</v>
      </c>
      <c r="J218">
        <v>1</v>
      </c>
      <c r="K218">
        <v>1</v>
      </c>
      <c r="L218">
        <v>0</v>
      </c>
      <c r="M218">
        <v>1</v>
      </c>
      <c r="N218">
        <v>1</v>
      </c>
      <c r="O218">
        <v>2</v>
      </c>
      <c r="P218" s="1">
        <v>0</v>
      </c>
      <c r="Q218" s="1">
        <v>0</v>
      </c>
      <c r="R218">
        <v>0</v>
      </c>
      <c r="S218">
        <v>0</v>
      </c>
      <c r="T218">
        <f t="shared" si="9"/>
        <v>13</v>
      </c>
      <c r="V218">
        <v>727</v>
      </c>
      <c r="W218" s="14">
        <f t="shared" si="10"/>
        <v>1.7881705639614855</v>
      </c>
      <c r="Y218" s="4"/>
      <c r="AC218" t="b">
        <f t="shared" si="11"/>
        <v>0</v>
      </c>
    </row>
    <row r="219" spans="1:29" ht="12.75">
      <c r="A219">
        <v>67</v>
      </c>
      <c r="B219" t="s">
        <v>211</v>
      </c>
      <c r="C219">
        <v>12</v>
      </c>
      <c r="D219" s="4">
        <v>6987</v>
      </c>
      <c r="E219" t="s">
        <v>315</v>
      </c>
      <c r="F219">
        <v>0</v>
      </c>
      <c r="G219">
        <v>0</v>
      </c>
      <c r="H219">
        <v>1</v>
      </c>
      <c r="I219" s="3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 s="1">
        <v>0</v>
      </c>
      <c r="Q219" s="1">
        <v>0</v>
      </c>
      <c r="R219">
        <v>0</v>
      </c>
      <c r="S219">
        <v>0</v>
      </c>
      <c r="T219">
        <f t="shared" si="9"/>
        <v>1</v>
      </c>
      <c r="V219">
        <v>647</v>
      </c>
      <c r="W219" s="14">
        <f t="shared" si="10"/>
        <v>0.1545595054095827</v>
      </c>
      <c r="Y219" s="4"/>
      <c r="AC219" t="b">
        <f t="shared" si="11"/>
        <v>0</v>
      </c>
    </row>
    <row r="220" spans="1:29" ht="12.75">
      <c r="A220">
        <v>84</v>
      </c>
      <c r="B220" t="s">
        <v>60</v>
      </c>
      <c r="C220">
        <v>12</v>
      </c>
      <c r="D220" s="4">
        <v>6990</v>
      </c>
      <c r="E220" t="s">
        <v>316</v>
      </c>
      <c r="F220">
        <v>0</v>
      </c>
      <c r="G220">
        <v>22</v>
      </c>
      <c r="H220">
        <v>14</v>
      </c>
      <c r="I220" s="3">
        <v>18</v>
      </c>
      <c r="J220">
        <v>10</v>
      </c>
      <c r="K220">
        <v>4</v>
      </c>
      <c r="L220">
        <v>7</v>
      </c>
      <c r="M220">
        <v>12</v>
      </c>
      <c r="N220">
        <v>10</v>
      </c>
      <c r="O220">
        <v>3</v>
      </c>
      <c r="P220" s="1">
        <v>11</v>
      </c>
      <c r="Q220" s="1">
        <v>7</v>
      </c>
      <c r="R220">
        <v>4</v>
      </c>
      <c r="S220">
        <v>2</v>
      </c>
      <c r="T220">
        <f t="shared" si="9"/>
        <v>124</v>
      </c>
      <c r="V220">
        <v>683</v>
      </c>
      <c r="W220" s="14">
        <f t="shared" si="10"/>
        <v>18.155197657393852</v>
      </c>
      <c r="Y220" s="4"/>
      <c r="AC220" t="b">
        <f t="shared" si="11"/>
        <v>0</v>
      </c>
    </row>
    <row r="221" spans="1:29" ht="12.75">
      <c r="A221">
        <v>67</v>
      </c>
      <c r="B221" t="s">
        <v>211</v>
      </c>
      <c r="C221">
        <v>12</v>
      </c>
      <c r="D221" s="4">
        <v>7002</v>
      </c>
      <c r="E221" t="s">
        <v>317</v>
      </c>
      <c r="F221">
        <v>0</v>
      </c>
      <c r="G221">
        <v>0</v>
      </c>
      <c r="H221">
        <v>0</v>
      </c>
      <c r="I221" s="3">
        <v>0</v>
      </c>
      <c r="J221">
        <v>0</v>
      </c>
      <c r="K221">
        <v>0</v>
      </c>
      <c r="L221">
        <v>0</v>
      </c>
      <c r="M221">
        <v>1</v>
      </c>
      <c r="N221">
        <v>0</v>
      </c>
      <c r="O221">
        <v>0</v>
      </c>
      <c r="P221" s="1">
        <v>0</v>
      </c>
      <c r="Q221" s="1">
        <v>0</v>
      </c>
      <c r="R221">
        <v>1</v>
      </c>
      <c r="S221">
        <v>0</v>
      </c>
      <c r="T221">
        <f t="shared" si="9"/>
        <v>2</v>
      </c>
      <c r="V221">
        <v>236</v>
      </c>
      <c r="W221" s="14">
        <f t="shared" si="10"/>
        <v>0.847457627118644</v>
      </c>
      <c r="Y221" s="4"/>
      <c r="AC221" t="b">
        <f t="shared" si="11"/>
        <v>0</v>
      </c>
    </row>
    <row r="222" spans="1:29" ht="12.75">
      <c r="A222">
        <v>48</v>
      </c>
      <c r="B222" t="s">
        <v>7</v>
      </c>
      <c r="C222">
        <v>10</v>
      </c>
      <c r="D222" s="4">
        <v>7029</v>
      </c>
      <c r="E222" t="s">
        <v>318</v>
      </c>
      <c r="F222">
        <v>1</v>
      </c>
      <c r="G222">
        <v>5</v>
      </c>
      <c r="H222">
        <v>6</v>
      </c>
      <c r="I222" s="3">
        <v>3</v>
      </c>
      <c r="J222">
        <v>6</v>
      </c>
      <c r="K222">
        <v>5</v>
      </c>
      <c r="L222">
        <v>2</v>
      </c>
      <c r="M222">
        <v>2</v>
      </c>
      <c r="N222">
        <v>14</v>
      </c>
      <c r="O222">
        <v>4</v>
      </c>
      <c r="P222" s="1">
        <v>9</v>
      </c>
      <c r="Q222" s="1">
        <v>1</v>
      </c>
      <c r="R222">
        <v>4</v>
      </c>
      <c r="S222">
        <v>3</v>
      </c>
      <c r="T222">
        <f t="shared" si="9"/>
        <v>65</v>
      </c>
      <c r="V222">
        <v>1126</v>
      </c>
      <c r="W222" s="14">
        <f t="shared" si="10"/>
        <v>5.772646536412078</v>
      </c>
      <c r="Y222" s="4"/>
      <c r="AC222" t="b">
        <f t="shared" si="11"/>
        <v>0</v>
      </c>
    </row>
    <row r="223" spans="1:29" ht="12.75">
      <c r="A223">
        <v>61</v>
      </c>
      <c r="B223" t="s">
        <v>132</v>
      </c>
      <c r="C223">
        <v>11</v>
      </c>
      <c r="D223" s="4">
        <v>7056</v>
      </c>
      <c r="E223" t="s">
        <v>319</v>
      </c>
      <c r="F223">
        <v>0</v>
      </c>
      <c r="G223">
        <v>1</v>
      </c>
      <c r="H223">
        <v>3</v>
      </c>
      <c r="I223" s="3">
        <v>3</v>
      </c>
      <c r="J223">
        <v>1</v>
      </c>
      <c r="K223">
        <v>1</v>
      </c>
      <c r="L223">
        <v>1</v>
      </c>
      <c r="M223">
        <v>0</v>
      </c>
      <c r="N223">
        <v>0</v>
      </c>
      <c r="O223">
        <v>1</v>
      </c>
      <c r="P223" s="1">
        <v>0</v>
      </c>
      <c r="Q223" s="1">
        <v>0</v>
      </c>
      <c r="R223">
        <v>0</v>
      </c>
      <c r="S223">
        <v>0</v>
      </c>
      <c r="T223">
        <f t="shared" si="9"/>
        <v>11</v>
      </c>
      <c r="V223">
        <v>1723</v>
      </c>
      <c r="W223" s="14">
        <f t="shared" si="10"/>
        <v>0.6384213580963436</v>
      </c>
      <c r="Y223" s="4"/>
      <c r="AC223" t="b">
        <f t="shared" si="11"/>
        <v>0</v>
      </c>
    </row>
    <row r="224" spans="1:29" ht="12.75">
      <c r="A224">
        <v>25</v>
      </c>
      <c r="B224" t="s">
        <v>12</v>
      </c>
      <c r="C224">
        <v>11</v>
      </c>
      <c r="D224" s="4">
        <v>7110</v>
      </c>
      <c r="E224" t="s">
        <v>320</v>
      </c>
      <c r="F224">
        <v>0</v>
      </c>
      <c r="G224">
        <v>0</v>
      </c>
      <c r="H224">
        <v>1</v>
      </c>
      <c r="I224" s="3">
        <v>0</v>
      </c>
      <c r="J224">
        <v>1</v>
      </c>
      <c r="K224">
        <v>1</v>
      </c>
      <c r="L224">
        <v>1</v>
      </c>
      <c r="M224">
        <v>1</v>
      </c>
      <c r="N224">
        <v>0</v>
      </c>
      <c r="O224">
        <v>0</v>
      </c>
      <c r="P224" s="1">
        <v>1</v>
      </c>
      <c r="Q224" s="1">
        <v>0</v>
      </c>
      <c r="R224">
        <v>2</v>
      </c>
      <c r="S224">
        <v>0</v>
      </c>
      <c r="T224">
        <f t="shared" si="9"/>
        <v>8</v>
      </c>
      <c r="V224">
        <v>1003</v>
      </c>
      <c r="W224" s="14">
        <f t="shared" si="10"/>
        <v>0.7976071784646062</v>
      </c>
      <c r="Y224" s="4"/>
      <c r="AC224" t="b">
        <f t="shared" si="11"/>
        <v>0</v>
      </c>
    </row>
    <row r="225" spans="5:23" ht="12.75">
      <c r="E225" t="s">
        <v>334</v>
      </c>
      <c r="F225">
        <f aca="true" t="shared" si="12" ref="F225:T225">SUM(F8:F224)</f>
        <v>57</v>
      </c>
      <c r="G225">
        <f t="shared" si="12"/>
        <v>2401</v>
      </c>
      <c r="H225">
        <f t="shared" si="12"/>
        <v>2340</v>
      </c>
      <c r="I225">
        <f t="shared" si="12"/>
        <v>2200</v>
      </c>
      <c r="J225">
        <f t="shared" si="12"/>
        <v>2197</v>
      </c>
      <c r="K225">
        <f t="shared" si="12"/>
        <v>1890</v>
      </c>
      <c r="L225">
        <f t="shared" si="12"/>
        <v>1694</v>
      </c>
      <c r="M225">
        <f t="shared" si="12"/>
        <v>1512</v>
      </c>
      <c r="N225">
        <f t="shared" si="12"/>
        <v>1315</v>
      </c>
      <c r="O225">
        <f t="shared" si="12"/>
        <v>1158</v>
      </c>
      <c r="P225">
        <f t="shared" si="12"/>
        <v>1061</v>
      </c>
      <c r="Q225">
        <f t="shared" si="12"/>
        <v>949</v>
      </c>
      <c r="R225">
        <f t="shared" si="12"/>
        <v>824</v>
      </c>
      <c r="S225">
        <f t="shared" si="12"/>
        <v>736</v>
      </c>
      <c r="T225">
        <f t="shared" si="12"/>
        <v>20334</v>
      </c>
      <c r="V225">
        <v>487559</v>
      </c>
      <c r="W225" s="14">
        <f t="shared" si="10"/>
        <v>4.170572176905769</v>
      </c>
    </row>
    <row r="226" ht="12.75">
      <c r="W226" s="14"/>
    </row>
    <row r="227" ht="12.75">
      <c r="W227" s="14"/>
    </row>
    <row r="228" ht="12.75">
      <c r="W228" s="14"/>
    </row>
    <row r="229" ht="12.75">
      <c r="W229" s="14"/>
    </row>
    <row r="230" ht="12.75">
      <c r="W230" s="14"/>
    </row>
    <row r="231" ht="12.75">
      <c r="W231" s="14"/>
    </row>
    <row r="232" ht="12.75">
      <c r="W232" s="14"/>
    </row>
    <row r="233" ht="12.75">
      <c r="W233" s="14"/>
    </row>
    <row r="234" ht="12.75">
      <c r="W234" s="14"/>
    </row>
    <row r="235" ht="12.75">
      <c r="W235" s="14"/>
    </row>
    <row r="236" ht="12.75">
      <c r="W236" s="14"/>
    </row>
    <row r="237" ht="12.75">
      <c r="W237" s="14"/>
    </row>
    <row r="238" ht="12.75">
      <c r="W238" s="14"/>
    </row>
    <row r="239" ht="12.75">
      <c r="W239" s="14"/>
    </row>
    <row r="240" ht="12.75">
      <c r="W240" s="14"/>
    </row>
    <row r="241" ht="12.75">
      <c r="W241" s="14"/>
    </row>
    <row r="242" ht="12.75">
      <c r="W242" s="14"/>
    </row>
    <row r="243" ht="12.75">
      <c r="W243" s="14"/>
    </row>
    <row r="244" ht="12.75">
      <c r="W244" s="14"/>
    </row>
    <row r="245" ht="12.75">
      <c r="W245" s="14"/>
    </row>
    <row r="246" ht="12.75">
      <c r="W246" s="14"/>
    </row>
    <row r="247" ht="12.75">
      <c r="W247" s="14"/>
    </row>
    <row r="248" ht="12.75">
      <c r="W248" s="14"/>
    </row>
    <row r="249" ht="12.75">
      <c r="W249" s="14"/>
    </row>
    <row r="250" ht="12.75">
      <c r="W250" s="14"/>
    </row>
    <row r="251" ht="12.75">
      <c r="W251" s="14"/>
    </row>
    <row r="252" ht="12.75">
      <c r="W252" s="14"/>
    </row>
    <row r="253" ht="12.75">
      <c r="W253" s="14"/>
    </row>
    <row r="254" ht="12.75">
      <c r="W254" s="14"/>
    </row>
    <row r="255" ht="12.75">
      <c r="W255" s="14"/>
    </row>
    <row r="256" ht="12.75">
      <c r="W256" s="14"/>
    </row>
    <row r="257" ht="12.75">
      <c r="W257" s="14"/>
    </row>
    <row r="258" ht="12.75">
      <c r="W258" s="14"/>
    </row>
    <row r="259" ht="12.75">
      <c r="W259" s="14"/>
    </row>
    <row r="260" ht="12.75">
      <c r="W260" s="14"/>
    </row>
    <row r="261" ht="12.75">
      <c r="W261" s="14"/>
    </row>
    <row r="262" ht="12.75">
      <c r="W262" s="14"/>
    </row>
    <row r="263" ht="12.75">
      <c r="W263" s="14"/>
    </row>
    <row r="264" ht="12.75">
      <c r="W264" s="14"/>
    </row>
    <row r="265" ht="12.75">
      <c r="W265" s="14"/>
    </row>
    <row r="266" ht="12.75">
      <c r="W266" s="14"/>
    </row>
    <row r="267" ht="12.75">
      <c r="W267" s="14"/>
    </row>
    <row r="268" ht="12.75">
      <c r="W268" s="14"/>
    </row>
    <row r="269" ht="12.75">
      <c r="W269" s="14"/>
    </row>
    <row r="270" ht="12.75">
      <c r="W270" s="14"/>
    </row>
    <row r="271" ht="12.75">
      <c r="W271" s="14"/>
    </row>
    <row r="272" ht="12.75">
      <c r="W272" s="14"/>
    </row>
    <row r="273" ht="12.75">
      <c r="W273" s="14"/>
    </row>
    <row r="274" ht="12.75">
      <c r="W274" s="14"/>
    </row>
    <row r="275" ht="12.75">
      <c r="W275" s="14"/>
    </row>
    <row r="276" ht="12.75">
      <c r="W276" s="14"/>
    </row>
    <row r="277" ht="12.75">
      <c r="W277" s="14"/>
    </row>
    <row r="278" ht="12.75">
      <c r="W278" s="14"/>
    </row>
    <row r="279" ht="12.75">
      <c r="W279" s="14"/>
    </row>
    <row r="280" ht="12.75">
      <c r="W280" s="14"/>
    </row>
    <row r="281" ht="12.75">
      <c r="W281" s="14"/>
    </row>
    <row r="282" ht="12.75">
      <c r="W282" s="14"/>
    </row>
    <row r="283" ht="12.75">
      <c r="W283" s="14"/>
    </row>
    <row r="284" ht="12.75">
      <c r="W284" s="14"/>
    </row>
    <row r="285" ht="12.75">
      <c r="W285" s="14"/>
    </row>
    <row r="286" ht="12.75">
      <c r="W286" s="14"/>
    </row>
    <row r="287" ht="12.75">
      <c r="W287" s="14"/>
    </row>
    <row r="288" ht="12.75">
      <c r="W288" s="14"/>
    </row>
    <row r="289" ht="12.75">
      <c r="W289" s="14"/>
    </row>
    <row r="290" ht="12.75">
      <c r="W290" s="14"/>
    </row>
    <row r="291" ht="12.75">
      <c r="W291" s="14"/>
    </row>
    <row r="292" ht="12.75">
      <c r="W292" s="14"/>
    </row>
    <row r="293" ht="12.75">
      <c r="W293" s="14"/>
    </row>
    <row r="294" ht="12.75">
      <c r="W294" s="14"/>
    </row>
    <row r="295" ht="12.75">
      <c r="W295" s="14"/>
    </row>
    <row r="296" ht="12.75">
      <c r="W296" s="14"/>
    </row>
    <row r="297" ht="12.75">
      <c r="W297" s="14"/>
    </row>
    <row r="298" ht="12.75">
      <c r="W298" s="14"/>
    </row>
    <row r="299" ht="12.75">
      <c r="W299" s="14"/>
    </row>
    <row r="300" ht="12.75">
      <c r="W300" s="14"/>
    </row>
    <row r="301" ht="12.75">
      <c r="W301" s="14"/>
    </row>
    <row r="302" ht="12.75">
      <c r="W302" s="14"/>
    </row>
    <row r="303" ht="12.75">
      <c r="W303" s="14"/>
    </row>
    <row r="304" ht="12.75">
      <c r="W304" s="14"/>
    </row>
    <row r="305" ht="12.75">
      <c r="W305" s="14"/>
    </row>
    <row r="306" ht="12.75">
      <c r="W306" s="14"/>
    </row>
    <row r="307" ht="12.75">
      <c r="W307" s="14"/>
    </row>
    <row r="308" ht="12.75">
      <c r="W308" s="14"/>
    </row>
    <row r="309" ht="12.75">
      <c r="W309" s="14"/>
    </row>
    <row r="310" ht="12.75">
      <c r="W310" s="14"/>
    </row>
    <row r="311" ht="12.75">
      <c r="W311" s="14"/>
    </row>
    <row r="312" ht="12.75">
      <c r="W312" s="14"/>
    </row>
    <row r="313" ht="12.75">
      <c r="W313" s="14"/>
    </row>
    <row r="314" ht="12.75">
      <c r="W314" s="14"/>
    </row>
    <row r="315" ht="12.75">
      <c r="W315" s="14"/>
    </row>
    <row r="316" ht="12.75">
      <c r="W316" s="14"/>
    </row>
    <row r="317" ht="12.75">
      <c r="W317" s="14"/>
    </row>
    <row r="318" ht="12.75">
      <c r="W318" s="14"/>
    </row>
    <row r="319" ht="12.75">
      <c r="W319" s="14"/>
    </row>
    <row r="320" ht="12.75">
      <c r="W320" s="14"/>
    </row>
    <row r="321" ht="12.75">
      <c r="W321" s="14"/>
    </row>
    <row r="322" ht="12.75">
      <c r="W322" s="14"/>
    </row>
    <row r="323" ht="12.75">
      <c r="W323" s="14"/>
    </row>
    <row r="324" ht="12.75">
      <c r="W324" s="14"/>
    </row>
    <row r="325" ht="12.75">
      <c r="W325" s="14"/>
    </row>
    <row r="326" ht="12.75">
      <c r="W326" s="14"/>
    </row>
    <row r="327" ht="12.75">
      <c r="W327" s="14"/>
    </row>
    <row r="328" ht="12.75">
      <c r="W328" s="14"/>
    </row>
    <row r="329" ht="12.75">
      <c r="W329" s="14"/>
    </row>
    <row r="330" ht="12.75">
      <c r="W330" s="14"/>
    </row>
    <row r="331" ht="12.75">
      <c r="W331" s="14"/>
    </row>
    <row r="332" ht="12.75">
      <c r="W332" s="14"/>
    </row>
    <row r="333" ht="12.75">
      <c r="W333" s="14"/>
    </row>
    <row r="334" ht="12.75">
      <c r="W334" s="14"/>
    </row>
    <row r="335" ht="12.75">
      <c r="W335" s="14"/>
    </row>
    <row r="336" ht="12.75">
      <c r="W336" s="14"/>
    </row>
    <row r="337" ht="12.75">
      <c r="W337" s="14"/>
    </row>
    <row r="338" ht="12.75">
      <c r="W338" s="14"/>
    </row>
    <row r="339" ht="12.75">
      <c r="W339" s="14"/>
    </row>
    <row r="340" ht="12.75">
      <c r="W340" s="14"/>
    </row>
    <row r="341" ht="12.75">
      <c r="W341" s="14"/>
    </row>
    <row r="342" ht="12.75">
      <c r="W342" s="14"/>
    </row>
    <row r="343" ht="12.75">
      <c r="W343" s="14"/>
    </row>
    <row r="344" ht="12.75">
      <c r="W344" s="14"/>
    </row>
    <row r="345" ht="12.75">
      <c r="W345" s="14"/>
    </row>
    <row r="346" ht="12.75">
      <c r="W346" s="14"/>
    </row>
    <row r="347" ht="12.75">
      <c r="W347" s="14"/>
    </row>
    <row r="348" ht="12.75">
      <c r="W348" s="14"/>
    </row>
    <row r="349" ht="12.75">
      <c r="W349" s="14"/>
    </row>
    <row r="350" ht="12.75">
      <c r="W350" s="14"/>
    </row>
    <row r="351" ht="12.75">
      <c r="W351" s="14"/>
    </row>
    <row r="352" ht="12.75">
      <c r="W352" s="14"/>
    </row>
    <row r="353" ht="12.75">
      <c r="W353" s="14"/>
    </row>
    <row r="354" ht="12.75">
      <c r="W354" s="14"/>
    </row>
    <row r="355" ht="12.75">
      <c r="W355" s="14"/>
    </row>
    <row r="356" ht="12.75">
      <c r="W356" s="14"/>
    </row>
    <row r="357" ht="12.75">
      <c r="W357" s="14"/>
    </row>
    <row r="358" ht="12.75">
      <c r="W358" s="14"/>
    </row>
    <row r="359" ht="12.75">
      <c r="W359" s="14"/>
    </row>
    <row r="360" ht="12.75">
      <c r="W360" s="14"/>
    </row>
    <row r="361" ht="12.75">
      <c r="W361" s="14"/>
    </row>
    <row r="362" ht="12.75">
      <c r="W362" s="14"/>
    </row>
    <row r="363" ht="12.75">
      <c r="W363" s="14"/>
    </row>
    <row r="364" ht="12.75">
      <c r="W364" s="14"/>
    </row>
    <row r="365" ht="12.75">
      <c r="W365" s="14"/>
    </row>
    <row r="366" ht="12.75">
      <c r="W366" s="14"/>
    </row>
    <row r="367" ht="12.75">
      <c r="W367" s="14"/>
    </row>
    <row r="368" ht="12.75">
      <c r="W368" s="14"/>
    </row>
    <row r="369" ht="12.75">
      <c r="W369" s="14"/>
    </row>
    <row r="370" spans="9:23" ht="12.75">
      <c r="I370"/>
      <c r="P370"/>
      <c r="Q370"/>
      <c r="W370" s="1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mhanson</dc:creator>
  <cp:keywords/>
  <dc:description/>
  <cp:lastModifiedBy>mhanson</cp:lastModifiedBy>
  <dcterms:created xsi:type="dcterms:W3CDTF">2009-01-21T18:04:31Z</dcterms:created>
  <dcterms:modified xsi:type="dcterms:W3CDTF">2009-02-02T19:36:22Z</dcterms:modified>
  <cp:category/>
  <cp:version/>
  <cp:contentType/>
  <cp:contentStatus/>
</cp:coreProperties>
</file>