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<sst xmlns="http://schemas.openxmlformats.org/spreadsheetml/2006/main" count="229" uniqueCount="201">
  <si>
    <t>Note :  Each school district is assigned to one specific county, even though a substantial number of districts lie in multiple counties.</t>
  </si>
  <si>
    <t>County</t>
  </si>
  <si>
    <t>AEA</t>
  </si>
  <si>
    <t>District</t>
  </si>
  <si>
    <t>School</t>
  </si>
  <si>
    <t>School Name</t>
  </si>
  <si>
    <t>PK</t>
  </si>
  <si>
    <t>K</t>
  </si>
  <si>
    <t>Special Ed.</t>
  </si>
  <si>
    <t>Total LEP Students</t>
  </si>
  <si>
    <t>TIMOTHY CHRISTIAN SCHOOL</t>
  </si>
  <si>
    <t>SETON GRADE SCHOOL</t>
  </si>
  <si>
    <t>BISHOP GARRIGAN</t>
  </si>
  <si>
    <t>ST PATRICK SCHOOL</t>
  </si>
  <si>
    <t>ST CECILIA SCHOOL</t>
  </si>
  <si>
    <t>BELLEVUE AREA CATH SCH</t>
  </si>
  <si>
    <t>MARQUETTE HIGH SCHOOL</t>
  </si>
  <si>
    <t>CENTRAL LUTHERAN SCHOOL</t>
  </si>
  <si>
    <t>LOURDES CATHOLIC SCHOOL</t>
  </si>
  <si>
    <t>SACRED HEART SCHOOL</t>
  </si>
  <si>
    <t>TRINITY LUTHERAN SCHOOL</t>
  </si>
  <si>
    <t>HULL CHRISTIAN SCHOOL</t>
  </si>
  <si>
    <t>HULL PROTESTANT REFORMED</t>
  </si>
  <si>
    <t>WESTERN CHRISTIAN HIGH</t>
  </si>
  <si>
    <t>KANAWHA CHRISTIAN SCHOOL</t>
  </si>
  <si>
    <t>NOTRE DAME HIGH SCHOOL</t>
  </si>
  <si>
    <t>NOTRE DAME ELEMENTARY</t>
  </si>
  <si>
    <t>ST PAULS LUTHERAN SCHOOL</t>
  </si>
  <si>
    <t>KUEMPER HIGH SCHOOL</t>
  </si>
  <si>
    <t>KUEMPER CATHOLIC</t>
  </si>
  <si>
    <t>CHRIST THE KING SCHOOL</t>
  </si>
  <si>
    <t>ALL SAINTS SCHOOL</t>
  </si>
  <si>
    <t>XAVIER HIGH SCHOOL</t>
  </si>
  <si>
    <t>ST LUDMILA CENTER</t>
  </si>
  <si>
    <t>ST MATTHEW SCHOOL</t>
  </si>
  <si>
    <t>ST PIUS X SCHOOL</t>
  </si>
  <si>
    <t>ST JUDE CENTER</t>
  </si>
  <si>
    <t>SUMMIT SCHOOLS INC</t>
  </si>
  <si>
    <t>REGIS MIDDLE SCHOOL</t>
  </si>
  <si>
    <t>LASALLE MIDDLE SCHOOL</t>
  </si>
  <si>
    <t>ST MARY CATHOLIC SCHOOL</t>
  </si>
  <si>
    <t>ST JOSEPH SCHOOL</t>
  </si>
  <si>
    <t>NORTHWEST IOWA</t>
  </si>
  <si>
    <t>IMMACULATE CONCEPTION</t>
  </si>
  <si>
    <t>CLARINDA LUTHERAN SCHOOL</t>
  </si>
  <si>
    <t>NORTH IOWA CHRISTIAN</t>
  </si>
  <si>
    <t>PRINCE OF PEACE ACADEMY</t>
  </si>
  <si>
    <t>ST ALBERT ELEMENTARY SCH</t>
  </si>
  <si>
    <t>ST ALBERT SECONDARY</t>
  </si>
  <si>
    <t>TRINITY LUTHERAN</t>
  </si>
  <si>
    <t>ST MALACHY SCHOOL</t>
  </si>
  <si>
    <t>ASSUMPTION HIGH SCHOOL</t>
  </si>
  <si>
    <t>HOLY FAMILY PARISH SCH</t>
  </si>
  <si>
    <t>SACRED HEART CATHEDRAL S</t>
  </si>
  <si>
    <t>ST  ALPHONSUS SCHOOL</t>
  </si>
  <si>
    <t>ST PAUL THE APOSTLE</t>
  </si>
  <si>
    <t>JOHN F KENNEDY CATH SCH</t>
  </si>
  <si>
    <t>MARQUETTE ACADEMY</t>
  </si>
  <si>
    <t>ST BENEDICT SCHOOL</t>
  </si>
  <si>
    <t>ST ROSE OF LIMA SCHOOL</t>
  </si>
  <si>
    <t>ZION LUTHERAN SCHOOL</t>
  </si>
  <si>
    <t>ST ANTHONY SCHOOL</t>
  </si>
  <si>
    <t>ST AUGUSTIN SCHOOL</t>
  </si>
  <si>
    <t>HOLY FAMILY SCHOOL</t>
  </si>
  <si>
    <t>ST JOSEPH ELEMENTARY</t>
  </si>
  <si>
    <t>ST THERESA SCHOOL</t>
  </si>
  <si>
    <t>HOLY TRINITY SCHOOL</t>
  </si>
  <si>
    <t>MT OLIVE LUTHERAN SCHOOL</t>
  </si>
  <si>
    <t>DES MOINES CHRISTIAN</t>
  </si>
  <si>
    <t>DES MOINES JEWISH</t>
  </si>
  <si>
    <t>ST JOSEPH</t>
  </si>
  <si>
    <t>ST COLUMBKILLE SCHOOL</t>
  </si>
  <si>
    <t>HOLY GHOST SCHOOL</t>
  </si>
  <si>
    <t>NATIVITY SCHOOL</t>
  </si>
  <si>
    <t>ST. FRANCIS INTERMEDIATE</t>
  </si>
  <si>
    <t>ST. FRANCIS PRIMARY SCH</t>
  </si>
  <si>
    <t>ST JOSEPH KEY WEST</t>
  </si>
  <si>
    <t>WAHLERT HIGH SCHOOL</t>
  </si>
  <si>
    <t>RESURRECTION SCHOOL</t>
  </si>
  <si>
    <t>BALLTOWN-SHERRILL</t>
  </si>
  <si>
    <t>EMMETSBURG CATHOLIC</t>
  </si>
  <si>
    <t>ESTHERVILLE COMMUNITY</t>
  </si>
  <si>
    <t>ST PAUL LUTHERAN SCHOOL</t>
  </si>
  <si>
    <t>COMMUNITY CHRISTIAN</t>
  </si>
  <si>
    <t>FORT MADISON CATHOLIC</t>
  </si>
  <si>
    <t>MARQUETTE SCHOOL INC.</t>
  </si>
  <si>
    <t>CENTRAL IOWA CHRISTIAN</t>
  </si>
  <si>
    <t>ST MARYS SCHOOL</t>
  </si>
  <si>
    <t>SHELBY CO CATHOLIC SCH</t>
  </si>
  <si>
    <t>SANBORN CHRISTIAN SCHOOL</t>
  </si>
  <si>
    <t>ST MARY SCHOOL</t>
  </si>
  <si>
    <t>ST JOHN ELEMENTARY</t>
  </si>
  <si>
    <t>REGINA JR SR HIGH SCHOOL</t>
  </si>
  <si>
    <t>REGINA ELEMENTARY</t>
  </si>
  <si>
    <t>ST VINCENTS</t>
  </si>
  <si>
    <t>SCARVILLE LUTHERAN</t>
  </si>
  <si>
    <t>GEHLEN CATHOLIC SCHOOL</t>
  </si>
  <si>
    <t>GEHLEN CATHOLIC ELEM</t>
  </si>
  <si>
    <t>SULLY CHRISTIAN SCHOOL</t>
  </si>
  <si>
    <t>DANBURY CATHOLIC SCHOOL</t>
  </si>
  <si>
    <t>ST JOSEPHS SCHOOL</t>
  </si>
  <si>
    <t>MARSHALLTOWN CATHOLIC</t>
  </si>
  <si>
    <t>SPALDING CATHOLIC SCHOOL</t>
  </si>
  <si>
    <t>ORANGE CITY CHRISTIAN</t>
  </si>
  <si>
    <t>UNITY CHRISTIAN HIGH</t>
  </si>
  <si>
    <t>IOWA MENNONITE SCHOOL</t>
  </si>
  <si>
    <t>SACRED HEART GRADE</t>
  </si>
  <si>
    <t>BISHOP HAYES CATHOLIC SC</t>
  </si>
  <si>
    <t>OUR LADY OF GOOD COUNSEL</t>
  </si>
  <si>
    <t>ST JOSEPH COMMUNITY</t>
  </si>
  <si>
    <t>NEWTON CHRISTIAN DAY</t>
  </si>
  <si>
    <t>ST JOHN THE BAPTIST</t>
  </si>
  <si>
    <t>SACRED HEART ELEMENTARY</t>
  </si>
  <si>
    <t>OSKALOOSA CHRISTIAN</t>
  </si>
  <si>
    <t>SETON CATHOLIC SCHOOL</t>
  </si>
  <si>
    <t>PELLA CHRISTIAN GRADE</t>
  </si>
  <si>
    <t>PELLA CHRISTIAN HIGH</t>
  </si>
  <si>
    <t>PEORIA CHRISTIAN SCHOOL</t>
  </si>
  <si>
    <t>POCAHONTAS CATHOLIC</t>
  </si>
  <si>
    <t>ST CATHERINE-ST MARY</t>
  </si>
  <si>
    <t>ST MARYS HIGH SCHOOL</t>
  </si>
  <si>
    <t>ROCK VALLEY CHRISTIAN</t>
  </si>
  <si>
    <t>NETHERLANDS REFORMED</t>
  </si>
  <si>
    <t>ST PATRICK'S SCHOOL</t>
  </si>
  <si>
    <t>SHELDON CHRISTIAN SCHOOL</t>
  </si>
  <si>
    <t>OCHEYEDAN CHRISTIAN</t>
  </si>
  <si>
    <t>SIOUX CENTER CHRISTIAN</t>
  </si>
  <si>
    <t>BLESSED SACRAMENT SCHOOL</t>
  </si>
  <si>
    <t>BISHOP HEELAN CATHOLIC</t>
  </si>
  <si>
    <t>ST MICHAEL SCHOOL</t>
  </si>
  <si>
    <t>MATER DEI SCH IMMACULATE</t>
  </si>
  <si>
    <t>MATER DEI SCH</t>
  </si>
  <si>
    <t>ZION-ST. JOHN LUTHERAN</t>
  </si>
  <si>
    <t>CALMAR FESTINA</t>
  </si>
  <si>
    <t>DE SALES GRADE SCHOOL</t>
  </si>
  <si>
    <t>IOWA GREAT LAKES</t>
  </si>
  <si>
    <t>ST MARY HIGH SCHOOL</t>
  </si>
  <si>
    <t>ST MARY GRADE SCHOOL</t>
  </si>
  <si>
    <t>CONCORDIA LUTHERAN</t>
  </si>
  <si>
    <t>TRINITY CATHOLIC SCHOOL</t>
  </si>
  <si>
    <t>COMMUNITY LUTHERAN</t>
  </si>
  <si>
    <t>ST JAMES ELEM SCHOOL</t>
  </si>
  <si>
    <t>ST EDWARD SCHOOL</t>
  </si>
  <si>
    <t>IMMACULATE CONCEPTION-</t>
  </si>
  <si>
    <t>COLUMBUS HIGH SCHOOL</t>
  </si>
  <si>
    <t>DON BOSCO HIGH SCHOOL</t>
  </si>
  <si>
    <t>IMMANUEL LUTHERAN SCHOOL</t>
  </si>
  <si>
    <t>ST FRANCIS OF ASSISI</t>
  </si>
  <si>
    <t>ST THOMAS AQUINAS SCHOOL</t>
  </si>
  <si>
    <t>ST PETER AND PAUL SCHOOL</t>
  </si>
  <si>
    <t>DOWLING HIGH SCHOOL</t>
  </si>
  <si>
    <t>IOWA CHRISTIAN ACADEMY</t>
  </si>
  <si>
    <t>THE EARLY EDUCATION</t>
  </si>
  <si>
    <t>ST PAUL SCHOOL</t>
  </si>
  <si>
    <t>HENNESSEY CATHOLIC SCHOO</t>
  </si>
  <si>
    <t>ST FRANCIS XAVIER SCHOOL</t>
  </si>
  <si>
    <t>BECKMAN HIGH SCHOOL</t>
  </si>
  <si>
    <t>AQUIN ELEMENTARY SCHOOL</t>
  </si>
  <si>
    <t>RICHARDSVILLE-HOLY CROSS</t>
  </si>
  <si>
    <t>INWOOD CHRISTIAN SCHOOL</t>
  </si>
  <si>
    <t>CLEMONS LUTHERAN SCHOOL</t>
  </si>
  <si>
    <t>IRETON CHRISTIAN SCHOOL</t>
  </si>
  <si>
    <t>LUTHERAN INTERPARISH</t>
  </si>
  <si>
    <t>ASSUMPTION SCHOOL</t>
  </si>
  <si>
    <t>State Total</t>
  </si>
  <si>
    <t>PRINCE OF PEACE COLLEGE PREP</t>
  </si>
  <si>
    <t>PRINCE OF PEACE EARLY LEARNING CTR</t>
  </si>
  <si>
    <t>MAHARISHI SCHOOL OF THE AGE</t>
  </si>
  <si>
    <t>ST EDMOND ELEMENTARY</t>
  </si>
  <si>
    <t>ST EDMOND MIDDLE\HIGH</t>
  </si>
  <si>
    <t>10</t>
  </si>
  <si>
    <t>ST. ATHANASIUS</t>
  </si>
  <si>
    <t>CARDINAL STRITCH JR/SR HIGH</t>
  </si>
  <si>
    <t>NEWMAN CATHOLIC ELEM</t>
  </si>
  <si>
    <t>NEWMAN CATHOLIC HIGH</t>
  </si>
  <si>
    <t>SPALDING CATHOLIC ANTHONY CENTER</t>
  </si>
  <si>
    <t>SPALDING CATHOLIC ST MARY</t>
  </si>
  <si>
    <t>SPALDING CATHOLIC HIGH</t>
  </si>
  <si>
    <t>QUEEN OF PEACE SCHOOL</t>
  </si>
  <si>
    <t>WALNUT RIDGE BAPTIST ELEM</t>
  </si>
  <si>
    <t>WALNUT RIDGE BAPTIST MIDDLE</t>
  </si>
  <si>
    <t>SETON CATHOLIC ELEM FARLEY</t>
  </si>
  <si>
    <t>SETON CATHOLIC ELEM EPWORTH</t>
  </si>
  <si>
    <t>SETON CATHOLIC ELEM PEOSTA</t>
  </si>
  <si>
    <t xml:space="preserve">RICHARDSVILLE-HOLY CROSS </t>
  </si>
  <si>
    <t>Source: Iowa Department of Education,  Basic Educational Data Survey, LEP File and Enrollment File 2003-2004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</si>
  <si>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</si>
  <si>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</si>
  <si>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</si>
  <si>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</si>
  <si>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</si>
  <si>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</si>
  <si>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</si>
  <si>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</si>
  <si>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</si>
  <si>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</si>
  <si>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</si>
  <si>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</si>
  <si>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       PK-12 Enrollment</t>
  </si>
  <si>
    <t>LEP as a Percent of Total Enrollment</t>
  </si>
  <si>
    <t>2003-2004 Iowa NonPublic PK-12 Limited English Proficient Students (LEP) by School and Grade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</si>
</sst>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" xfId="19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0" fontId="2" fillId="0" borderId="1" xfId="19" applyFont="1" applyFill="1" applyBorder="1" applyAlignment="1">
      <alignment horizontal="left" wrapText="1"/>
      <protection/>
    </xf>
    <xf numFmtId="0" fontId="2" fillId="0" borderId="0" xfId="19" applyFont="1" applyFill="1" applyBorder="1" applyAlignment="1">
      <alignment horizontal="center" wrapText="1"/>
      <protection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8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2.75"/>
  <cols>
    <col min="1" max="2" width="7.57421875" style="1" customWidth="1"/>
    <col min="3" max="3" width="7.57421875" style="21" customWidth="1"/>
    <col min="4" max="4" width="7.57421875" style="1" customWidth="1"/>
    <col min="5" max="5" width="32.28125" style="7" customWidth="1"/>
    <col min="6" max="7" width="3.57421875" style="1" customWidth="1"/>
    <col min="8" max="19" width="8.8515625" style="1" customWidth="1"/>
    <col min="20" max="20" width="8.28125" style="1" customWidth="1"/>
    <col min="21" max="22" width="13.57421875" style="1" customWidth="1"/>
    <col min="23" max="23" width="13.57421875" style="6" customWidth="1"/>
    <col min="24" max="16384" width="9.140625" style="7" customWidth="1"/>
  </cols>
  <sheetData>
    <row r="1" ht="12.75">
      <c r="A1" s="9" t="s">
        <v>200</v>
      </c>
    </row>
    <row r="2" spans="1:23" s="13" customFormat="1" ht="12.75">
      <c r="A2" s="11" t="s">
        <v>185</v>
      </c>
      <c r="B2" s="12"/>
      <c r="C2" s="22"/>
      <c r="D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4"/>
    </row>
    <row r="3" spans="1:23" s="13" customFormat="1" ht="12.75">
      <c r="A3" s="15" t="s">
        <v>0</v>
      </c>
      <c r="B3" s="12"/>
      <c r="C3" s="22"/>
      <c r="D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6"/>
      <c r="U3" s="12"/>
      <c r="V3" s="12"/>
      <c r="W3" s="14"/>
    </row>
    <row r="4" ht="12.75">
      <c r="A4" s="10"/>
    </row>
    <row r="5" spans="1:23" s="18" customFormat="1" ht="51">
      <c r="A5" s="17" t="s">
        <v>1</v>
      </c>
      <c r="B5" s="17" t="s">
        <v>2</v>
      </c>
      <c r="C5" s="23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9" t="s">
        <v>186</v>
      </c>
      <c r="I5" s="19" t="s">
        <v>187</v>
      </c>
      <c r="J5" s="19" t="s">
        <v>188</v>
      </c>
      <c r="K5" s="19" t="s">
        <v>189</v>
      </c>
      <c r="L5" s="19" t="s">
        <v>190</v>
      </c>
      <c r="M5" s="19" t="s">
        <v>191</v>
      </c>
      <c r="N5" s="19" t="s">
        <v>192</v>
      </c>
      <c r="O5" s="19" t="s">
        <v>193</v>
      </c>
      <c r="P5" s="19" t="s">
        <v>194</v>
      </c>
      <c r="Q5" s="19" t="s">
        <v>195</v>
      </c>
      <c r="R5" s="19" t="s">
        <v>196</v>
      </c>
      <c r="S5" s="19" t="s">
        <v>197</v>
      </c>
      <c r="T5" s="19" t="s">
        <v>8</v>
      </c>
      <c r="U5" s="19" t="s">
        <v>9</v>
      </c>
      <c r="V5" s="19" t="s">
        <v>198</v>
      </c>
      <c r="W5" s="20" t="s">
        <v>199</v>
      </c>
    </row>
    <row r="6" spans="1:23" ht="12.75">
      <c r="A6" s="1">
        <v>42</v>
      </c>
      <c r="B6" s="1">
        <v>267</v>
      </c>
      <c r="C6" s="21">
        <v>9</v>
      </c>
      <c r="D6" s="1">
        <v>8302</v>
      </c>
      <c r="E6" s="7" t="s">
        <v>10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3">
        <v>59</v>
      </c>
      <c r="W6" s="6">
        <f>U6/V6*100</f>
        <v>0</v>
      </c>
    </row>
    <row r="7" spans="1:23" ht="12.75">
      <c r="A7" s="1">
        <v>55</v>
      </c>
      <c r="B7" s="1">
        <v>8</v>
      </c>
      <c r="C7" s="21">
        <v>126</v>
      </c>
      <c r="D7" s="1">
        <v>8101</v>
      </c>
      <c r="E7" s="7" t="s">
        <v>11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3">
        <v>413</v>
      </c>
      <c r="W7" s="6">
        <f aca="true" t="shared" si="0" ref="W7:W70">U7/V7*100</f>
        <v>0</v>
      </c>
    </row>
    <row r="8" spans="1:23" ht="12.75">
      <c r="A8" s="1">
        <v>55</v>
      </c>
      <c r="B8" s="1">
        <v>8</v>
      </c>
      <c r="C8" s="21">
        <v>126</v>
      </c>
      <c r="D8" s="1">
        <v>8108</v>
      </c>
      <c r="E8" s="7" t="s">
        <v>12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3">
        <v>206</v>
      </c>
      <c r="W8" s="6">
        <f t="shared" si="0"/>
        <v>0</v>
      </c>
    </row>
    <row r="9" spans="1:23" ht="12.75">
      <c r="A9" s="1">
        <v>3</v>
      </c>
      <c r="B9" s="1">
        <v>1</v>
      </c>
      <c r="C9" s="21">
        <v>135</v>
      </c>
      <c r="D9" s="1">
        <v>8102</v>
      </c>
      <c r="E9" s="7" t="s">
        <v>13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3">
        <v>143</v>
      </c>
      <c r="W9" s="6">
        <f t="shared" si="0"/>
        <v>0</v>
      </c>
    </row>
    <row r="10" spans="1:23" ht="12.75">
      <c r="A10" s="1">
        <v>85</v>
      </c>
      <c r="B10" s="1">
        <v>11</v>
      </c>
      <c r="C10" s="21">
        <v>225</v>
      </c>
      <c r="D10" s="1">
        <v>8104</v>
      </c>
      <c r="E10" s="7" t="s">
        <v>14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3">
        <v>181</v>
      </c>
      <c r="W10" s="6">
        <f t="shared" si="0"/>
        <v>0</v>
      </c>
    </row>
    <row r="11" spans="1:23" ht="12.75">
      <c r="A11" s="1">
        <v>53</v>
      </c>
      <c r="B11" s="1">
        <v>10</v>
      </c>
      <c r="C11" s="21">
        <v>234</v>
      </c>
      <c r="D11" s="1">
        <v>8102</v>
      </c>
      <c r="E11" s="7" t="s">
        <v>13</v>
      </c>
      <c r="F11" s="1">
        <v>2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3</v>
      </c>
      <c r="V11" s="3">
        <v>115</v>
      </c>
      <c r="W11" s="6">
        <f t="shared" si="0"/>
        <v>2.608695652173913</v>
      </c>
    </row>
    <row r="12" spans="1:23" ht="12.75">
      <c r="A12" s="1">
        <v>49</v>
      </c>
      <c r="B12" s="1">
        <v>9</v>
      </c>
      <c r="C12" s="21">
        <v>585</v>
      </c>
      <c r="D12" s="1">
        <v>8107</v>
      </c>
      <c r="E12" s="7" t="s">
        <v>15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3">
        <v>228</v>
      </c>
      <c r="W12" s="6">
        <f t="shared" si="0"/>
        <v>0</v>
      </c>
    </row>
    <row r="13" spans="1:23" ht="12.75">
      <c r="A13" s="1">
        <v>49</v>
      </c>
      <c r="B13" s="1">
        <v>9</v>
      </c>
      <c r="C13" s="21">
        <v>585</v>
      </c>
      <c r="D13" s="1">
        <v>8109</v>
      </c>
      <c r="E13" s="7" t="s">
        <v>16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3">
        <v>115</v>
      </c>
      <c r="W13" s="6">
        <f t="shared" si="0"/>
        <v>0</v>
      </c>
    </row>
    <row r="14" spans="1:23" ht="12.75">
      <c r="A14" s="1">
        <v>6</v>
      </c>
      <c r="B14" s="1">
        <v>10</v>
      </c>
      <c r="C14" s="21">
        <v>609</v>
      </c>
      <c r="D14" s="1">
        <v>8204</v>
      </c>
      <c r="E14" s="7" t="s">
        <v>17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3">
        <v>137</v>
      </c>
      <c r="W14" s="6">
        <f t="shared" si="0"/>
        <v>0</v>
      </c>
    </row>
    <row r="15" spans="1:23" ht="12.75">
      <c r="A15" s="1">
        <v>82</v>
      </c>
      <c r="B15" s="1">
        <v>9</v>
      </c>
      <c r="C15" s="21">
        <v>621</v>
      </c>
      <c r="D15" s="1">
        <v>8114</v>
      </c>
      <c r="E15" s="7" t="s">
        <v>18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3">
        <v>391</v>
      </c>
      <c r="W15" s="6">
        <f t="shared" si="0"/>
        <v>0</v>
      </c>
    </row>
    <row r="16" spans="1:23" ht="12.75">
      <c r="A16" s="1">
        <v>8</v>
      </c>
      <c r="B16" s="1">
        <v>11</v>
      </c>
      <c r="C16" s="21">
        <v>729</v>
      </c>
      <c r="D16" s="1">
        <v>8103</v>
      </c>
      <c r="E16" s="7" t="s">
        <v>19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3">
        <v>122</v>
      </c>
      <c r="W16" s="6">
        <f t="shared" si="0"/>
        <v>0</v>
      </c>
    </row>
    <row r="17" spans="1:23" ht="12.75">
      <c r="A17" s="1">
        <v>8</v>
      </c>
      <c r="B17" s="1">
        <v>11</v>
      </c>
      <c r="C17" s="21">
        <v>729</v>
      </c>
      <c r="D17" s="1">
        <v>8204</v>
      </c>
      <c r="E17" s="7" t="s">
        <v>20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3">
        <v>76</v>
      </c>
      <c r="W17" s="6">
        <f t="shared" si="0"/>
        <v>0</v>
      </c>
    </row>
    <row r="18" spans="1:23" ht="12.75">
      <c r="A18" s="1">
        <v>84</v>
      </c>
      <c r="B18" s="1">
        <v>4</v>
      </c>
      <c r="C18" s="21">
        <v>747</v>
      </c>
      <c r="D18" s="1">
        <v>8305</v>
      </c>
      <c r="E18" s="7" t="s">
        <v>21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3">
        <v>137</v>
      </c>
      <c r="W18" s="6">
        <f t="shared" si="0"/>
        <v>0</v>
      </c>
    </row>
    <row r="19" spans="1:23" ht="12.75">
      <c r="A19" s="1">
        <v>84</v>
      </c>
      <c r="B19" s="1">
        <v>4</v>
      </c>
      <c r="C19" s="21">
        <v>747</v>
      </c>
      <c r="D19" s="1">
        <v>8306</v>
      </c>
      <c r="E19" s="7" t="s">
        <v>22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3">
        <v>130</v>
      </c>
      <c r="W19" s="6">
        <f t="shared" si="0"/>
        <v>0</v>
      </c>
    </row>
    <row r="20" spans="1:23" ht="12.75">
      <c r="A20" s="1">
        <v>84</v>
      </c>
      <c r="B20" s="1">
        <v>4</v>
      </c>
      <c r="C20" s="21">
        <v>747</v>
      </c>
      <c r="D20" s="1">
        <v>8309</v>
      </c>
      <c r="E20" s="7" t="s">
        <v>23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3">
        <v>382</v>
      </c>
      <c r="W20" s="6">
        <f t="shared" si="0"/>
        <v>0</v>
      </c>
    </row>
    <row r="21" spans="1:23" ht="12.75">
      <c r="A21" s="1">
        <v>41</v>
      </c>
      <c r="B21" s="1">
        <v>267</v>
      </c>
      <c r="C21" s="21">
        <v>819</v>
      </c>
      <c r="D21" s="1">
        <v>8302</v>
      </c>
      <c r="E21" s="7" t="s">
        <v>24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3">
        <v>34</v>
      </c>
      <c r="W21" s="6">
        <f t="shared" si="0"/>
        <v>0</v>
      </c>
    </row>
    <row r="22" spans="1:23" ht="12.75">
      <c r="A22" s="1">
        <v>29</v>
      </c>
      <c r="B22" s="1">
        <v>16</v>
      </c>
      <c r="C22" s="21">
        <v>882</v>
      </c>
      <c r="D22" s="1">
        <v>8101</v>
      </c>
      <c r="E22" s="7" t="s">
        <v>25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1</v>
      </c>
      <c r="V22" s="3">
        <v>155</v>
      </c>
      <c r="W22" s="6">
        <f t="shared" si="0"/>
        <v>0.6451612903225806</v>
      </c>
    </row>
    <row r="23" spans="1:23" ht="12.75">
      <c r="A23" s="1">
        <v>29</v>
      </c>
      <c r="B23" s="1">
        <v>16</v>
      </c>
      <c r="C23" s="21">
        <v>882</v>
      </c>
      <c r="D23" s="1">
        <v>8104</v>
      </c>
      <c r="E23" s="7" t="s">
        <v>26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3">
        <v>195</v>
      </c>
      <c r="W23" s="6">
        <f t="shared" si="0"/>
        <v>0</v>
      </c>
    </row>
    <row r="24" spans="1:23" ht="12.75">
      <c r="A24" s="1">
        <v>35</v>
      </c>
      <c r="B24" s="1">
        <v>267</v>
      </c>
      <c r="C24" s="21">
        <v>916</v>
      </c>
      <c r="D24" s="1">
        <v>8201</v>
      </c>
      <c r="E24" s="7" t="s">
        <v>27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3">
        <v>35</v>
      </c>
      <c r="W24" s="6">
        <f t="shared" si="0"/>
        <v>0</v>
      </c>
    </row>
    <row r="25" spans="1:23" ht="12.75">
      <c r="A25" s="1">
        <v>14</v>
      </c>
      <c r="B25" s="1">
        <v>11</v>
      </c>
      <c r="C25" s="21">
        <v>999</v>
      </c>
      <c r="D25" s="1">
        <v>8101</v>
      </c>
      <c r="E25" s="7" t="s">
        <v>28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3">
        <v>411</v>
      </c>
      <c r="W25" s="6">
        <f t="shared" si="0"/>
        <v>0</v>
      </c>
    </row>
    <row r="26" spans="1:23" ht="12.75">
      <c r="A26" s="1">
        <v>14</v>
      </c>
      <c r="B26" s="1">
        <v>11</v>
      </c>
      <c r="C26" s="21">
        <v>999</v>
      </c>
      <c r="D26" s="1">
        <v>8104</v>
      </c>
      <c r="E26" s="7" t="s">
        <v>29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3">
        <v>777</v>
      </c>
      <c r="W26" s="6">
        <f t="shared" si="0"/>
        <v>0</v>
      </c>
    </row>
    <row r="27" spans="1:23" ht="12.75">
      <c r="A27" s="1">
        <v>7</v>
      </c>
      <c r="B27" s="1">
        <v>267</v>
      </c>
      <c r="C27" s="21">
        <v>1044</v>
      </c>
      <c r="D27" s="1">
        <v>8113</v>
      </c>
      <c r="E27" s="7" t="s">
        <v>13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3">
        <v>295</v>
      </c>
      <c r="W27" s="6">
        <f t="shared" si="0"/>
        <v>0</v>
      </c>
    </row>
    <row r="28" spans="1:23" ht="12.75">
      <c r="A28" s="1">
        <v>57</v>
      </c>
      <c r="B28" s="1">
        <v>10</v>
      </c>
      <c r="C28" s="21">
        <v>1053</v>
      </c>
      <c r="D28" s="1">
        <v>8101</v>
      </c>
      <c r="E28" s="7" t="s">
        <v>31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3">
        <v>278</v>
      </c>
      <c r="W28" s="6">
        <f t="shared" si="0"/>
        <v>0</v>
      </c>
    </row>
    <row r="29" spans="1:23" ht="12.75">
      <c r="A29" s="1">
        <v>57</v>
      </c>
      <c r="B29" s="1">
        <v>10</v>
      </c>
      <c r="C29" s="21">
        <v>1053</v>
      </c>
      <c r="D29" s="1">
        <v>8105</v>
      </c>
      <c r="E29" s="7" t="s">
        <v>32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3">
        <v>682</v>
      </c>
      <c r="W29" s="6">
        <f t="shared" si="0"/>
        <v>0</v>
      </c>
    </row>
    <row r="30" spans="1:23" ht="12.75">
      <c r="A30" s="1">
        <v>57</v>
      </c>
      <c r="B30" s="1">
        <v>10</v>
      </c>
      <c r="C30" s="21">
        <v>1053</v>
      </c>
      <c r="D30" s="1">
        <v>8108</v>
      </c>
      <c r="E30" s="7" t="s">
        <v>33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3">
        <v>152</v>
      </c>
      <c r="W30" s="6">
        <f t="shared" si="0"/>
        <v>0</v>
      </c>
    </row>
    <row r="31" spans="1:23" ht="12.75">
      <c r="A31" s="1">
        <v>57</v>
      </c>
      <c r="B31" s="1">
        <v>10</v>
      </c>
      <c r="C31" s="21">
        <v>1053</v>
      </c>
      <c r="D31" s="1">
        <v>8109</v>
      </c>
      <c r="E31" s="7" t="s">
        <v>34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3">
        <v>253</v>
      </c>
      <c r="W31" s="6">
        <f t="shared" si="0"/>
        <v>0</v>
      </c>
    </row>
    <row r="32" spans="1:23" ht="12.75">
      <c r="A32" s="1">
        <v>57</v>
      </c>
      <c r="B32" s="1">
        <v>10</v>
      </c>
      <c r="C32" s="21">
        <v>1053</v>
      </c>
      <c r="D32" s="1">
        <v>8116</v>
      </c>
      <c r="E32" s="7" t="s">
        <v>35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3">
        <v>393</v>
      </c>
      <c r="W32" s="6">
        <f t="shared" si="0"/>
        <v>0</v>
      </c>
    </row>
    <row r="33" spans="1:23" ht="12.75">
      <c r="A33" s="1">
        <v>57</v>
      </c>
      <c r="B33" s="1">
        <v>10</v>
      </c>
      <c r="C33" s="21">
        <v>1053</v>
      </c>
      <c r="D33" s="1">
        <v>8117</v>
      </c>
      <c r="E33" s="7" t="s">
        <v>36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3">
        <v>257</v>
      </c>
      <c r="W33" s="6">
        <f t="shared" si="0"/>
        <v>0</v>
      </c>
    </row>
    <row r="34" spans="1:23" ht="12.75">
      <c r="A34" s="1">
        <v>57</v>
      </c>
      <c r="B34" s="1">
        <v>10</v>
      </c>
      <c r="C34" s="21">
        <v>1053</v>
      </c>
      <c r="D34" s="1">
        <v>8200</v>
      </c>
      <c r="E34" s="7" t="s">
        <v>37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3">
        <v>140</v>
      </c>
      <c r="W34" s="6">
        <f t="shared" si="0"/>
        <v>0</v>
      </c>
    </row>
    <row r="35" spans="1:23" ht="12.75">
      <c r="A35" s="1">
        <v>57</v>
      </c>
      <c r="B35" s="1">
        <v>10</v>
      </c>
      <c r="C35" s="21">
        <v>1053</v>
      </c>
      <c r="D35" s="1">
        <v>8214</v>
      </c>
      <c r="E35" s="7" t="s">
        <v>20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3">
        <v>223</v>
      </c>
      <c r="W35" s="6">
        <f t="shared" si="0"/>
        <v>0</v>
      </c>
    </row>
    <row r="36" spans="1:23" ht="12.75">
      <c r="A36" s="1">
        <v>57</v>
      </c>
      <c r="B36" s="1">
        <v>10</v>
      </c>
      <c r="C36" s="21">
        <v>1053</v>
      </c>
      <c r="D36" s="1">
        <v>8216</v>
      </c>
      <c r="E36" s="7" t="s">
        <v>38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3">
        <v>409</v>
      </c>
      <c r="W36" s="6">
        <f t="shared" si="0"/>
        <v>0</v>
      </c>
    </row>
    <row r="37" spans="1:23" ht="12.75">
      <c r="A37" s="1">
        <v>57</v>
      </c>
      <c r="B37" s="1">
        <v>10</v>
      </c>
      <c r="C37" s="21">
        <v>1053</v>
      </c>
      <c r="D37" s="1">
        <v>8217</v>
      </c>
      <c r="E37" s="7" t="s">
        <v>39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3">
        <v>253</v>
      </c>
      <c r="W37" s="6">
        <f t="shared" si="0"/>
        <v>0</v>
      </c>
    </row>
    <row r="38" spans="1:23" ht="12.75">
      <c r="A38" s="1">
        <v>4</v>
      </c>
      <c r="B38" s="1">
        <v>15</v>
      </c>
      <c r="C38" s="21">
        <v>1071</v>
      </c>
      <c r="D38" s="1">
        <v>8101</v>
      </c>
      <c r="E38" s="7" t="s">
        <v>40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3">
        <v>56</v>
      </c>
      <c r="W38" s="6">
        <f t="shared" si="0"/>
        <v>0</v>
      </c>
    </row>
    <row r="39" spans="1:23" ht="12.75">
      <c r="A39" s="1">
        <v>23</v>
      </c>
      <c r="B39" s="1">
        <v>9</v>
      </c>
      <c r="C39" s="21">
        <v>1082</v>
      </c>
      <c r="D39" s="1">
        <v>8109</v>
      </c>
      <c r="E39" s="7" t="s">
        <v>41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3">
        <v>222</v>
      </c>
      <c r="W39" s="6">
        <f t="shared" si="0"/>
        <v>0</v>
      </c>
    </row>
    <row r="40" spans="1:23" ht="12.75">
      <c r="A40" s="1">
        <v>60</v>
      </c>
      <c r="B40" s="1">
        <v>4</v>
      </c>
      <c r="C40" s="21">
        <v>1095</v>
      </c>
      <c r="D40" s="1">
        <v>8505</v>
      </c>
      <c r="E40" s="7" t="s">
        <v>42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3">
        <v>39</v>
      </c>
      <c r="W40" s="6">
        <f t="shared" si="0"/>
        <v>0</v>
      </c>
    </row>
    <row r="41" spans="1:23" ht="12.75">
      <c r="A41" s="1">
        <v>34</v>
      </c>
      <c r="B41" s="1">
        <v>267</v>
      </c>
      <c r="C41" s="21">
        <v>1116</v>
      </c>
      <c r="D41" s="1">
        <v>8102</v>
      </c>
      <c r="E41" s="7" t="s">
        <v>43</v>
      </c>
      <c r="F41" s="1">
        <v>0</v>
      </c>
      <c r="G41" s="1">
        <v>0</v>
      </c>
      <c r="H41" s="1">
        <v>1</v>
      </c>
      <c r="I41" s="1">
        <v>2</v>
      </c>
      <c r="J41" s="1">
        <v>2</v>
      </c>
      <c r="K41" s="1">
        <v>2</v>
      </c>
      <c r="L41" s="1">
        <v>2</v>
      </c>
      <c r="M41" s="1">
        <v>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11</v>
      </c>
      <c r="U41" s="1">
        <v>22</v>
      </c>
      <c r="V41" s="3">
        <v>225</v>
      </c>
      <c r="W41" s="6">
        <f t="shared" si="0"/>
        <v>9.777777777777779</v>
      </c>
    </row>
    <row r="42" spans="1:23" ht="12.75">
      <c r="A42" s="1">
        <v>73</v>
      </c>
      <c r="B42" s="1">
        <v>13</v>
      </c>
      <c r="C42" s="21">
        <v>1197</v>
      </c>
      <c r="D42" s="1">
        <v>8202</v>
      </c>
      <c r="E42" s="7" t="s">
        <v>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3">
        <v>91</v>
      </c>
      <c r="W42" s="6">
        <f t="shared" si="0"/>
        <v>0</v>
      </c>
    </row>
    <row r="43" spans="1:23" ht="12.75">
      <c r="A43" s="1">
        <v>17</v>
      </c>
      <c r="B43" s="1">
        <v>267</v>
      </c>
      <c r="C43" s="21">
        <v>1233</v>
      </c>
      <c r="D43" s="1">
        <v>8401</v>
      </c>
      <c r="E43" s="7" t="s">
        <v>45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3">
        <v>13</v>
      </c>
      <c r="W43" s="6">
        <f t="shared" si="0"/>
        <v>0</v>
      </c>
    </row>
    <row r="44" spans="1:23" ht="12.75">
      <c r="A44" s="1">
        <v>23</v>
      </c>
      <c r="B44" s="1">
        <v>9</v>
      </c>
      <c r="C44" s="21">
        <v>1278</v>
      </c>
      <c r="D44" s="1">
        <v>8103</v>
      </c>
      <c r="E44" s="7" t="s">
        <v>46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3">
        <v>214</v>
      </c>
      <c r="W44" s="6">
        <f t="shared" si="0"/>
        <v>0</v>
      </c>
    </row>
    <row r="45" spans="1:23" ht="12.75">
      <c r="A45" s="1">
        <v>23</v>
      </c>
      <c r="B45" s="1">
        <v>9</v>
      </c>
      <c r="C45" s="21">
        <v>1278</v>
      </c>
      <c r="D45" s="1">
        <v>8110</v>
      </c>
      <c r="E45" s="7" t="s">
        <v>165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3">
        <v>73</v>
      </c>
      <c r="W45" s="6">
        <f t="shared" si="0"/>
        <v>0</v>
      </c>
    </row>
    <row r="46" spans="1:23" ht="12.75">
      <c r="A46" s="1">
        <v>23</v>
      </c>
      <c r="B46" s="1">
        <v>9</v>
      </c>
      <c r="C46" s="21">
        <v>1278</v>
      </c>
      <c r="D46" s="1">
        <v>8120</v>
      </c>
      <c r="E46" s="7" t="s">
        <v>166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3">
        <v>12</v>
      </c>
      <c r="W46" s="6">
        <f t="shared" si="0"/>
        <v>0</v>
      </c>
    </row>
    <row r="47" spans="1:23" ht="12.75">
      <c r="A47" s="1">
        <v>78</v>
      </c>
      <c r="B47" s="1">
        <v>13</v>
      </c>
      <c r="C47" s="21">
        <v>1476</v>
      </c>
      <c r="D47" s="1">
        <v>8103</v>
      </c>
      <c r="E47" s="7" t="s">
        <v>47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3">
        <v>159</v>
      </c>
      <c r="W47" s="6">
        <f t="shared" si="0"/>
        <v>0</v>
      </c>
    </row>
    <row r="48" spans="1:23" ht="12.75">
      <c r="A48" s="1">
        <v>78</v>
      </c>
      <c r="B48" s="1">
        <v>13</v>
      </c>
      <c r="C48" s="21">
        <v>1476</v>
      </c>
      <c r="D48" s="1">
        <v>8104</v>
      </c>
      <c r="E48" s="7" t="s">
        <v>47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3">
        <v>284</v>
      </c>
      <c r="W48" s="6">
        <f t="shared" si="0"/>
        <v>0</v>
      </c>
    </row>
    <row r="49" spans="1:23" ht="12.75">
      <c r="A49" s="1">
        <v>78</v>
      </c>
      <c r="B49" s="1">
        <v>13</v>
      </c>
      <c r="C49" s="21">
        <v>1476</v>
      </c>
      <c r="D49" s="1">
        <v>8108</v>
      </c>
      <c r="E49" s="7" t="s">
        <v>48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3">
        <v>364</v>
      </c>
      <c r="W49" s="6">
        <f t="shared" si="0"/>
        <v>0</v>
      </c>
    </row>
    <row r="50" spans="1:23" ht="12.75">
      <c r="A50" s="1">
        <v>78</v>
      </c>
      <c r="B50" s="1">
        <v>13</v>
      </c>
      <c r="C50" s="21">
        <v>1476</v>
      </c>
      <c r="D50" s="1">
        <v>8504</v>
      </c>
      <c r="E50" s="7" t="s">
        <v>49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3">
        <v>33</v>
      </c>
      <c r="W50" s="6">
        <f t="shared" si="0"/>
        <v>0</v>
      </c>
    </row>
    <row r="51" spans="1:23" ht="12.75">
      <c r="A51" s="1">
        <v>88</v>
      </c>
      <c r="B51" s="1">
        <v>14</v>
      </c>
      <c r="C51" s="21">
        <v>1503</v>
      </c>
      <c r="D51" s="1">
        <v>8101</v>
      </c>
      <c r="E51" s="7" t="s">
        <v>50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3">
        <v>131</v>
      </c>
      <c r="W51" s="6">
        <f t="shared" si="0"/>
        <v>0</v>
      </c>
    </row>
    <row r="52" spans="1:23" ht="12.75">
      <c r="A52" s="1">
        <v>82</v>
      </c>
      <c r="B52" s="1">
        <v>9</v>
      </c>
      <c r="C52" s="21">
        <v>1611</v>
      </c>
      <c r="D52" s="1">
        <v>8101</v>
      </c>
      <c r="E52" s="7" t="s">
        <v>51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3">
        <v>415</v>
      </c>
      <c r="W52" s="6">
        <f t="shared" si="0"/>
        <v>0</v>
      </c>
    </row>
    <row r="53" spans="1:23" ht="12.75">
      <c r="A53" s="1">
        <v>82</v>
      </c>
      <c r="B53" s="1">
        <v>9</v>
      </c>
      <c r="C53" s="21">
        <v>1611</v>
      </c>
      <c r="D53" s="1">
        <v>8103</v>
      </c>
      <c r="E53" s="7" t="s">
        <v>52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3">
        <v>303</v>
      </c>
      <c r="W53" s="6">
        <f t="shared" si="0"/>
        <v>0</v>
      </c>
    </row>
    <row r="54" spans="1:23" ht="12.75">
      <c r="A54" s="1">
        <v>82</v>
      </c>
      <c r="B54" s="1">
        <v>9</v>
      </c>
      <c r="C54" s="21">
        <v>1611</v>
      </c>
      <c r="D54" s="1">
        <v>8104</v>
      </c>
      <c r="E54" s="7" t="s">
        <v>53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3">
        <v>110</v>
      </c>
      <c r="W54" s="6">
        <f t="shared" si="0"/>
        <v>0</v>
      </c>
    </row>
    <row r="55" spans="1:23" ht="12.75">
      <c r="A55" s="1">
        <v>82</v>
      </c>
      <c r="B55" s="1">
        <v>9</v>
      </c>
      <c r="C55" s="21">
        <v>1611</v>
      </c>
      <c r="D55" s="1">
        <v>8105</v>
      </c>
      <c r="E55" s="7" t="s">
        <v>54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3">
        <v>123</v>
      </c>
      <c r="W55" s="6">
        <f t="shared" si="0"/>
        <v>0</v>
      </c>
    </row>
    <row r="56" spans="1:23" ht="12.75">
      <c r="A56" s="1">
        <v>82</v>
      </c>
      <c r="B56" s="1">
        <v>9</v>
      </c>
      <c r="C56" s="21">
        <v>1611</v>
      </c>
      <c r="D56" s="1">
        <v>8109</v>
      </c>
      <c r="E56" s="7" t="s">
        <v>55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3">
        <v>444</v>
      </c>
      <c r="W56" s="6">
        <f t="shared" si="0"/>
        <v>0</v>
      </c>
    </row>
    <row r="57" spans="1:23" ht="12.75">
      <c r="A57" s="1">
        <v>82</v>
      </c>
      <c r="B57" s="1">
        <v>9</v>
      </c>
      <c r="C57" s="21">
        <v>1611</v>
      </c>
      <c r="D57" s="1">
        <v>8115</v>
      </c>
      <c r="E57" s="7" t="s">
        <v>56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3">
        <v>308</v>
      </c>
      <c r="W57" s="6">
        <f t="shared" si="0"/>
        <v>0</v>
      </c>
    </row>
    <row r="58" spans="1:23" ht="12.75">
      <c r="A58" s="1">
        <v>82</v>
      </c>
      <c r="B58" s="1">
        <v>9</v>
      </c>
      <c r="C58" s="21">
        <v>1611</v>
      </c>
      <c r="D58" s="1">
        <v>8117</v>
      </c>
      <c r="E58" s="7" t="s">
        <v>57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3">
        <v>45</v>
      </c>
      <c r="W58" s="6">
        <f t="shared" si="0"/>
        <v>0</v>
      </c>
    </row>
    <row r="59" spans="1:23" ht="12.75">
      <c r="A59" s="1">
        <v>82</v>
      </c>
      <c r="B59" s="1">
        <v>9</v>
      </c>
      <c r="C59" s="21">
        <v>1611</v>
      </c>
      <c r="D59" s="1">
        <v>8212</v>
      </c>
      <c r="E59" s="7" t="s">
        <v>20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3">
        <v>373</v>
      </c>
      <c r="W59" s="6">
        <f t="shared" si="0"/>
        <v>0</v>
      </c>
    </row>
    <row r="60" spans="1:23" ht="12.75">
      <c r="A60" s="1">
        <v>96</v>
      </c>
      <c r="B60" s="1">
        <v>1</v>
      </c>
      <c r="C60" s="21">
        <v>1638</v>
      </c>
      <c r="D60" s="1">
        <v>8102</v>
      </c>
      <c r="E60" s="7" t="s">
        <v>58</v>
      </c>
      <c r="F60" s="5">
        <v>0</v>
      </c>
      <c r="G60" s="5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3">
        <v>208</v>
      </c>
      <c r="W60" s="6">
        <f t="shared" si="0"/>
        <v>0</v>
      </c>
    </row>
    <row r="61" spans="1:23" ht="12.75">
      <c r="A61" s="1">
        <v>24</v>
      </c>
      <c r="B61" s="1">
        <v>12</v>
      </c>
      <c r="C61" s="21">
        <v>1701</v>
      </c>
      <c r="D61" s="1">
        <v>8102</v>
      </c>
      <c r="E61" s="7" t="s">
        <v>59</v>
      </c>
      <c r="F61" s="1">
        <v>0</v>
      </c>
      <c r="G61" s="1">
        <v>2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2</v>
      </c>
      <c r="V61" s="3">
        <v>91</v>
      </c>
      <c r="W61" s="6">
        <f t="shared" si="0"/>
        <v>2.197802197802198</v>
      </c>
    </row>
    <row r="62" spans="1:23" ht="12.75">
      <c r="A62" s="1">
        <v>24</v>
      </c>
      <c r="B62" s="1">
        <v>12</v>
      </c>
      <c r="C62" s="21">
        <v>1701</v>
      </c>
      <c r="D62" s="1">
        <v>8201</v>
      </c>
      <c r="E62" s="7" t="s">
        <v>60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3">
        <v>148</v>
      </c>
      <c r="W62" s="6">
        <f t="shared" si="0"/>
        <v>0</v>
      </c>
    </row>
    <row r="63" spans="1:23" ht="12.75">
      <c r="A63" s="1">
        <v>77</v>
      </c>
      <c r="B63" s="1">
        <v>11</v>
      </c>
      <c r="C63" s="21">
        <v>1737</v>
      </c>
      <c r="D63" s="1">
        <v>8106</v>
      </c>
      <c r="E63" s="7" t="s">
        <v>61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3">
        <v>385</v>
      </c>
      <c r="W63" s="6">
        <f t="shared" si="0"/>
        <v>0</v>
      </c>
    </row>
    <row r="64" spans="1:23" ht="12.75">
      <c r="A64" s="1">
        <v>77</v>
      </c>
      <c r="B64" s="1">
        <v>11</v>
      </c>
      <c r="C64" s="21">
        <v>1737</v>
      </c>
      <c r="D64" s="1">
        <v>8107</v>
      </c>
      <c r="E64" s="7" t="s">
        <v>62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3">
        <v>266</v>
      </c>
      <c r="W64" s="6">
        <f t="shared" si="0"/>
        <v>0</v>
      </c>
    </row>
    <row r="65" spans="1:23" ht="12.75">
      <c r="A65" s="1">
        <v>77</v>
      </c>
      <c r="B65" s="1">
        <v>11</v>
      </c>
      <c r="C65" s="21">
        <v>1737</v>
      </c>
      <c r="D65" s="1">
        <v>8108</v>
      </c>
      <c r="E65" s="7" t="s">
        <v>63</v>
      </c>
      <c r="F65" s="1">
        <v>0</v>
      </c>
      <c r="G65" s="1">
        <v>9</v>
      </c>
      <c r="H65" s="1">
        <v>5</v>
      </c>
      <c r="I65" s="1">
        <v>4</v>
      </c>
      <c r="J65" s="1">
        <v>4</v>
      </c>
      <c r="K65" s="1">
        <v>5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28</v>
      </c>
      <c r="V65" s="3">
        <v>216</v>
      </c>
      <c r="W65" s="6">
        <f t="shared" si="0"/>
        <v>12.962962962962962</v>
      </c>
    </row>
    <row r="66" spans="1:23" ht="12.75">
      <c r="A66" s="1">
        <v>77</v>
      </c>
      <c r="B66" s="1">
        <v>11</v>
      </c>
      <c r="C66" s="21">
        <v>1737</v>
      </c>
      <c r="D66" s="1">
        <v>8110</v>
      </c>
      <c r="E66" s="7" t="s">
        <v>64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3">
        <v>231</v>
      </c>
      <c r="W66" s="6">
        <f t="shared" si="0"/>
        <v>0</v>
      </c>
    </row>
    <row r="67" spans="1:23" ht="12.75">
      <c r="A67" s="1">
        <v>77</v>
      </c>
      <c r="B67" s="1">
        <v>11</v>
      </c>
      <c r="C67" s="21">
        <v>1737</v>
      </c>
      <c r="D67" s="1">
        <v>8113</v>
      </c>
      <c r="E67" s="7" t="s">
        <v>65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3">
        <v>383</v>
      </c>
      <c r="W67" s="6">
        <f t="shared" si="0"/>
        <v>0</v>
      </c>
    </row>
    <row r="68" spans="1:23" ht="12.75">
      <c r="A68" s="1">
        <v>77</v>
      </c>
      <c r="B68" s="1">
        <v>11</v>
      </c>
      <c r="C68" s="21">
        <v>1737</v>
      </c>
      <c r="D68" s="1">
        <v>8117</v>
      </c>
      <c r="E68" s="7" t="s">
        <v>30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3">
        <v>213</v>
      </c>
      <c r="W68" s="6">
        <f t="shared" si="0"/>
        <v>0</v>
      </c>
    </row>
    <row r="69" spans="1:23" ht="12.75">
      <c r="A69" s="1">
        <v>77</v>
      </c>
      <c r="B69" s="1">
        <v>11</v>
      </c>
      <c r="C69" s="21">
        <v>1737</v>
      </c>
      <c r="D69" s="1">
        <v>8119</v>
      </c>
      <c r="E69" s="7" t="s">
        <v>66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3">
        <v>530</v>
      </c>
      <c r="W69" s="6">
        <f t="shared" si="0"/>
        <v>0</v>
      </c>
    </row>
    <row r="70" spans="1:23" ht="12.75">
      <c r="A70" s="1">
        <v>77</v>
      </c>
      <c r="B70" s="1">
        <v>11</v>
      </c>
      <c r="C70" s="21">
        <v>1737</v>
      </c>
      <c r="D70" s="1">
        <v>8221</v>
      </c>
      <c r="E70" s="7" t="s">
        <v>67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3">
        <v>146</v>
      </c>
      <c r="W70" s="6">
        <f t="shared" si="0"/>
        <v>0</v>
      </c>
    </row>
    <row r="71" spans="1:23" ht="12.75">
      <c r="A71" s="1">
        <v>77</v>
      </c>
      <c r="B71" s="1">
        <v>11</v>
      </c>
      <c r="C71" s="21">
        <v>1737</v>
      </c>
      <c r="D71" s="1">
        <v>8502</v>
      </c>
      <c r="E71" s="7" t="s">
        <v>68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3">
        <v>381</v>
      </c>
      <c r="W71" s="6">
        <f aca="true" t="shared" si="1" ref="W71:W134">U71/V71*100</f>
        <v>0</v>
      </c>
    </row>
    <row r="72" spans="1:23" ht="12.75">
      <c r="A72" s="1">
        <v>77</v>
      </c>
      <c r="B72" s="1">
        <v>11</v>
      </c>
      <c r="C72" s="21">
        <v>1737</v>
      </c>
      <c r="D72" s="1">
        <v>8505</v>
      </c>
      <c r="E72" s="7" t="s">
        <v>69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1</v>
      </c>
      <c r="V72" s="3">
        <v>29</v>
      </c>
      <c r="W72" s="6">
        <f t="shared" si="1"/>
        <v>3.4482758620689653</v>
      </c>
    </row>
    <row r="73" spans="1:23" ht="12.75">
      <c r="A73" s="1">
        <v>31</v>
      </c>
      <c r="B73" s="1">
        <v>1</v>
      </c>
      <c r="C73" s="21">
        <v>1863</v>
      </c>
      <c r="D73" s="1">
        <v>8113</v>
      </c>
      <c r="E73" s="7" t="s">
        <v>70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3">
        <v>306</v>
      </c>
      <c r="W73" s="6">
        <f t="shared" si="1"/>
        <v>0</v>
      </c>
    </row>
    <row r="74" spans="1:23" ht="12.75">
      <c r="A74" s="1">
        <v>31</v>
      </c>
      <c r="B74" s="1">
        <v>1</v>
      </c>
      <c r="C74" s="21">
        <v>1863</v>
      </c>
      <c r="D74" s="1">
        <v>8122</v>
      </c>
      <c r="E74" s="7" t="s">
        <v>71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3">
        <v>284</v>
      </c>
      <c r="W74" s="6">
        <f t="shared" si="1"/>
        <v>0</v>
      </c>
    </row>
    <row r="75" spans="1:23" ht="12.75">
      <c r="A75" s="1">
        <v>31</v>
      </c>
      <c r="B75" s="1">
        <v>1</v>
      </c>
      <c r="C75" s="21">
        <v>1863</v>
      </c>
      <c r="D75" s="1">
        <v>8126</v>
      </c>
      <c r="E75" s="7" t="s">
        <v>61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3">
        <v>306</v>
      </c>
      <c r="W75" s="6">
        <f t="shared" si="1"/>
        <v>0</v>
      </c>
    </row>
    <row r="76" spans="1:23" ht="12.75">
      <c r="A76" s="1">
        <v>31</v>
      </c>
      <c r="B76" s="1">
        <v>1</v>
      </c>
      <c r="C76" s="21">
        <v>1863</v>
      </c>
      <c r="D76" s="1">
        <v>8127</v>
      </c>
      <c r="E76" s="7" t="s">
        <v>72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3">
        <v>242</v>
      </c>
      <c r="W76" s="6">
        <f t="shared" si="1"/>
        <v>0</v>
      </c>
    </row>
    <row r="77" spans="1:23" ht="12.75">
      <c r="A77" s="1">
        <v>31</v>
      </c>
      <c r="B77" s="1">
        <v>1</v>
      </c>
      <c r="C77" s="21">
        <v>1863</v>
      </c>
      <c r="D77" s="1">
        <v>8128</v>
      </c>
      <c r="E77" s="7" t="s">
        <v>73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3">
        <v>237</v>
      </c>
      <c r="W77" s="6">
        <f t="shared" si="1"/>
        <v>0</v>
      </c>
    </row>
    <row r="78" spans="1:23" ht="12.75">
      <c r="A78" s="1">
        <v>31</v>
      </c>
      <c r="B78" s="1">
        <v>1</v>
      </c>
      <c r="C78" s="21">
        <v>1863</v>
      </c>
      <c r="D78" s="1">
        <v>8129</v>
      </c>
      <c r="E78" s="7" t="s">
        <v>74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3">
        <v>35</v>
      </c>
      <c r="W78" s="6">
        <f t="shared" si="1"/>
        <v>0</v>
      </c>
    </row>
    <row r="79" spans="1:23" ht="12.75">
      <c r="A79" s="1">
        <v>31</v>
      </c>
      <c r="B79" s="1">
        <v>1</v>
      </c>
      <c r="C79" s="21">
        <v>1863</v>
      </c>
      <c r="D79" s="1">
        <v>8130</v>
      </c>
      <c r="E79" s="7" t="s">
        <v>75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3">
        <v>136</v>
      </c>
      <c r="W79" s="6">
        <f t="shared" si="1"/>
        <v>0</v>
      </c>
    </row>
    <row r="80" spans="1:23" ht="12.75">
      <c r="A80" s="1">
        <v>31</v>
      </c>
      <c r="B80" s="1">
        <v>1</v>
      </c>
      <c r="C80" s="21">
        <v>1863</v>
      </c>
      <c r="D80" s="1">
        <v>8132</v>
      </c>
      <c r="E80" s="7" t="s">
        <v>76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3">
        <v>183</v>
      </c>
      <c r="W80" s="6">
        <f t="shared" si="1"/>
        <v>0</v>
      </c>
    </row>
    <row r="81" spans="1:23" ht="12.75">
      <c r="A81" s="1">
        <v>31</v>
      </c>
      <c r="B81" s="1">
        <v>1</v>
      </c>
      <c r="C81" s="21">
        <v>1863</v>
      </c>
      <c r="D81" s="1">
        <v>8134</v>
      </c>
      <c r="E81" s="7" t="s">
        <v>77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3">
        <v>687</v>
      </c>
      <c r="W81" s="6">
        <f t="shared" si="1"/>
        <v>0</v>
      </c>
    </row>
    <row r="82" spans="1:23" ht="12.75">
      <c r="A82" s="1">
        <v>31</v>
      </c>
      <c r="B82" s="1">
        <v>1</v>
      </c>
      <c r="C82" s="21">
        <v>1863</v>
      </c>
      <c r="D82" s="1">
        <v>8136</v>
      </c>
      <c r="E82" s="7" t="s">
        <v>78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3">
        <v>427</v>
      </c>
      <c r="W82" s="6">
        <f t="shared" si="1"/>
        <v>0</v>
      </c>
    </row>
    <row r="83" spans="1:23" ht="12.75">
      <c r="A83" s="1">
        <v>31</v>
      </c>
      <c r="B83" s="1">
        <v>1</v>
      </c>
      <c r="C83" s="21">
        <v>1863</v>
      </c>
      <c r="D83" s="1">
        <v>8151</v>
      </c>
      <c r="E83" s="7" t="s">
        <v>79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3">
        <v>37</v>
      </c>
      <c r="W83" s="6">
        <f t="shared" si="1"/>
        <v>0</v>
      </c>
    </row>
    <row r="84" spans="1:23" ht="12.75">
      <c r="A84" s="1">
        <v>74</v>
      </c>
      <c r="B84" s="1">
        <v>8</v>
      </c>
      <c r="C84" s="21">
        <v>2088</v>
      </c>
      <c r="D84" s="1">
        <v>8102</v>
      </c>
      <c r="E84" s="7" t="s">
        <v>80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3">
        <v>89</v>
      </c>
      <c r="W84" s="6">
        <f t="shared" si="1"/>
        <v>0</v>
      </c>
    </row>
    <row r="85" spans="1:23" ht="12.75">
      <c r="A85" s="1">
        <v>32</v>
      </c>
      <c r="B85" s="1">
        <v>8</v>
      </c>
      <c r="C85" s="21">
        <v>2124</v>
      </c>
      <c r="D85" s="1">
        <v>8502</v>
      </c>
      <c r="E85" s="7" t="s">
        <v>81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3">
        <v>17</v>
      </c>
      <c r="W85" s="6">
        <f t="shared" si="1"/>
        <v>0</v>
      </c>
    </row>
    <row r="86" spans="1:23" ht="12.75">
      <c r="A86" s="1">
        <v>51</v>
      </c>
      <c r="B86" s="1">
        <v>15</v>
      </c>
      <c r="C86" s="21">
        <v>2169</v>
      </c>
      <c r="D86" s="1">
        <v>8502</v>
      </c>
      <c r="E86" s="7" t="s">
        <v>167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3">
        <v>104</v>
      </c>
      <c r="W86" s="6">
        <f t="shared" si="1"/>
        <v>0</v>
      </c>
    </row>
    <row r="87" spans="1:23" ht="12.75">
      <c r="A87" s="1">
        <v>94</v>
      </c>
      <c r="B87" s="1">
        <v>8</v>
      </c>
      <c r="C87" s="21">
        <v>2313</v>
      </c>
      <c r="D87" s="1">
        <v>8102</v>
      </c>
      <c r="E87" s="7" t="s">
        <v>168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3">
        <v>374</v>
      </c>
      <c r="W87" s="6">
        <f t="shared" si="1"/>
        <v>0</v>
      </c>
    </row>
    <row r="88" spans="1:23" ht="12.75">
      <c r="A88" s="1">
        <v>94</v>
      </c>
      <c r="B88" s="1">
        <v>8</v>
      </c>
      <c r="C88" s="21">
        <v>2313</v>
      </c>
      <c r="D88" s="1">
        <v>8104</v>
      </c>
      <c r="E88" s="7" t="s">
        <v>169</v>
      </c>
      <c r="F88" s="5">
        <v>0</v>
      </c>
      <c r="G88" s="5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3">
        <v>466</v>
      </c>
      <c r="W88" s="6">
        <f t="shared" si="1"/>
        <v>0</v>
      </c>
    </row>
    <row r="89" spans="1:23" ht="12.75">
      <c r="A89" s="1">
        <v>94</v>
      </c>
      <c r="B89" s="1">
        <v>8</v>
      </c>
      <c r="C89" s="21">
        <v>2313</v>
      </c>
      <c r="D89" s="1">
        <v>8206</v>
      </c>
      <c r="E89" s="7" t="s">
        <v>82</v>
      </c>
      <c r="F89" s="5">
        <v>0</v>
      </c>
      <c r="G89" s="5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3">
        <v>166</v>
      </c>
      <c r="W89" s="6">
        <f t="shared" si="1"/>
        <v>0</v>
      </c>
    </row>
    <row r="90" spans="1:23" ht="12.75">
      <c r="A90" s="1">
        <v>94</v>
      </c>
      <c r="B90" s="1">
        <v>8</v>
      </c>
      <c r="C90" s="21">
        <v>2313</v>
      </c>
      <c r="D90" s="1">
        <v>8301</v>
      </c>
      <c r="E90" s="7" t="s">
        <v>83</v>
      </c>
      <c r="F90" s="5">
        <v>0</v>
      </c>
      <c r="G90" s="5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3">
        <v>80</v>
      </c>
      <c r="W90" s="6">
        <f t="shared" si="1"/>
        <v>0</v>
      </c>
    </row>
    <row r="91" spans="1:23" ht="12.75">
      <c r="A91" s="1">
        <v>56</v>
      </c>
      <c r="B91" s="1">
        <v>16</v>
      </c>
      <c r="C91" s="21">
        <v>2322</v>
      </c>
      <c r="D91" s="1">
        <v>8105</v>
      </c>
      <c r="E91" s="7" t="s">
        <v>84</v>
      </c>
      <c r="F91" s="5">
        <v>0</v>
      </c>
      <c r="G91" s="5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3">
        <v>259</v>
      </c>
      <c r="W91" s="6">
        <f t="shared" si="1"/>
        <v>0</v>
      </c>
    </row>
    <row r="92" spans="1:23" ht="12.75">
      <c r="A92" s="1">
        <v>56</v>
      </c>
      <c r="B92" s="1">
        <v>16</v>
      </c>
      <c r="C92" s="21">
        <v>2322</v>
      </c>
      <c r="D92" s="1">
        <v>8111</v>
      </c>
      <c r="E92" s="7" t="s">
        <v>85</v>
      </c>
      <c r="F92" s="5">
        <v>0</v>
      </c>
      <c r="G92" s="5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3">
        <v>276</v>
      </c>
      <c r="W92" s="6">
        <f t="shared" si="1"/>
        <v>0</v>
      </c>
    </row>
    <row r="93" spans="1:23" ht="12.75">
      <c r="A93" s="1">
        <v>79</v>
      </c>
      <c r="B93" s="1">
        <v>267</v>
      </c>
      <c r="C93" s="21">
        <v>2709</v>
      </c>
      <c r="D93" s="1">
        <v>8501</v>
      </c>
      <c r="E93" s="7" t="s">
        <v>86</v>
      </c>
      <c r="F93" s="5">
        <v>0</v>
      </c>
      <c r="G93" s="5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3">
        <v>25</v>
      </c>
      <c r="W93" s="6">
        <f t="shared" si="1"/>
        <v>0</v>
      </c>
    </row>
    <row r="94" spans="1:23" ht="12.75">
      <c r="A94" s="1">
        <v>22</v>
      </c>
      <c r="B94" s="1">
        <v>1</v>
      </c>
      <c r="C94" s="21">
        <v>2763</v>
      </c>
      <c r="D94" s="1">
        <v>8103</v>
      </c>
      <c r="E94" s="7" t="s">
        <v>87</v>
      </c>
      <c r="F94" s="5">
        <v>0</v>
      </c>
      <c r="G94" s="5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3">
        <v>139</v>
      </c>
      <c r="W94" s="6">
        <f t="shared" si="1"/>
        <v>0</v>
      </c>
    </row>
    <row r="95" spans="1:23" ht="12.75">
      <c r="A95" s="1">
        <v>83</v>
      </c>
      <c r="B95" s="1">
        <v>13</v>
      </c>
      <c r="C95" s="21">
        <v>2826</v>
      </c>
      <c r="D95" s="1">
        <v>8101</v>
      </c>
      <c r="E95" s="7" t="s">
        <v>88</v>
      </c>
      <c r="F95" s="5">
        <v>0</v>
      </c>
      <c r="G95" s="5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3">
        <v>153</v>
      </c>
      <c r="W95" s="6">
        <f t="shared" si="1"/>
        <v>0</v>
      </c>
    </row>
    <row r="96" spans="1:23" ht="12.75">
      <c r="A96" s="1">
        <v>83</v>
      </c>
      <c r="B96" s="1">
        <v>13</v>
      </c>
      <c r="C96" s="21">
        <v>2826</v>
      </c>
      <c r="D96" s="1">
        <v>8102</v>
      </c>
      <c r="E96" s="7" t="s">
        <v>88</v>
      </c>
      <c r="F96" s="5">
        <v>0</v>
      </c>
      <c r="G96" s="5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3">
        <v>77</v>
      </c>
      <c r="W96" s="6">
        <f t="shared" si="1"/>
        <v>0</v>
      </c>
    </row>
    <row r="97" spans="1:23" ht="12.75">
      <c r="A97" s="1">
        <v>83</v>
      </c>
      <c r="B97" s="1">
        <v>13</v>
      </c>
      <c r="C97" s="21">
        <v>2826</v>
      </c>
      <c r="D97" s="1">
        <v>8105</v>
      </c>
      <c r="E97" s="7" t="s">
        <v>88</v>
      </c>
      <c r="F97" s="5">
        <v>0</v>
      </c>
      <c r="G97" s="5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3">
        <v>60</v>
      </c>
      <c r="W97" s="6">
        <f t="shared" si="1"/>
        <v>0</v>
      </c>
    </row>
    <row r="98" spans="1:23" ht="12.75">
      <c r="A98" s="1">
        <v>71</v>
      </c>
      <c r="B98" s="1">
        <v>4</v>
      </c>
      <c r="C98" s="21">
        <v>2862</v>
      </c>
      <c r="D98" s="1">
        <v>8304</v>
      </c>
      <c r="E98" s="7" t="s">
        <v>89</v>
      </c>
      <c r="F98" s="5">
        <v>0</v>
      </c>
      <c r="G98" s="5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3">
        <v>72</v>
      </c>
      <c r="W98" s="6">
        <f t="shared" si="1"/>
        <v>0</v>
      </c>
    </row>
    <row r="99" spans="1:23" ht="12.75">
      <c r="A99" s="1">
        <v>45</v>
      </c>
      <c r="B99" s="1">
        <v>1</v>
      </c>
      <c r="C99" s="21">
        <v>3029</v>
      </c>
      <c r="D99" s="1">
        <v>8104</v>
      </c>
      <c r="E99" s="7" t="s">
        <v>26</v>
      </c>
      <c r="F99" s="5">
        <v>0</v>
      </c>
      <c r="G99" s="5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3">
        <v>228</v>
      </c>
      <c r="W99" s="6">
        <f t="shared" si="1"/>
        <v>0</v>
      </c>
    </row>
    <row r="100" spans="1:23" ht="12.75">
      <c r="A100" s="1">
        <v>46</v>
      </c>
      <c r="B100" s="1">
        <v>8</v>
      </c>
      <c r="C100" s="21">
        <v>3060</v>
      </c>
      <c r="D100" s="1">
        <v>8101</v>
      </c>
      <c r="E100" s="7" t="s">
        <v>90</v>
      </c>
      <c r="F100" s="5">
        <v>0</v>
      </c>
      <c r="G100" s="5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3">
        <v>110</v>
      </c>
      <c r="W100" s="6">
        <f t="shared" si="1"/>
        <v>0</v>
      </c>
    </row>
    <row r="101" spans="1:23" ht="12.75">
      <c r="A101" s="1">
        <v>10</v>
      </c>
      <c r="B101" s="1">
        <v>267</v>
      </c>
      <c r="C101" s="21">
        <v>3105</v>
      </c>
      <c r="D101" s="1">
        <v>8105</v>
      </c>
      <c r="E101" s="7" t="s">
        <v>91</v>
      </c>
      <c r="F101" s="5">
        <v>0</v>
      </c>
      <c r="G101" s="5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3">
        <v>126</v>
      </c>
      <c r="W101" s="6">
        <f t="shared" si="1"/>
        <v>0</v>
      </c>
    </row>
    <row r="102" spans="1:23" ht="12.75">
      <c r="A102" s="1">
        <v>52</v>
      </c>
      <c r="B102" s="1">
        <v>10</v>
      </c>
      <c r="C102" s="21">
        <v>3141</v>
      </c>
      <c r="D102" s="1">
        <v>8104</v>
      </c>
      <c r="E102" s="7" t="s">
        <v>92</v>
      </c>
      <c r="F102" s="5">
        <v>0</v>
      </c>
      <c r="G102" s="5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3">
        <v>407</v>
      </c>
      <c r="W102" s="6">
        <f t="shared" si="1"/>
        <v>0</v>
      </c>
    </row>
    <row r="103" spans="1:23" ht="12.75">
      <c r="A103" s="1">
        <v>52</v>
      </c>
      <c r="B103" s="1">
        <v>10</v>
      </c>
      <c r="C103" s="21">
        <v>3141</v>
      </c>
      <c r="D103" s="1">
        <v>8108</v>
      </c>
      <c r="E103" s="7" t="s">
        <v>93</v>
      </c>
      <c r="F103" s="5">
        <v>0</v>
      </c>
      <c r="G103" s="5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3">
        <v>552</v>
      </c>
      <c r="W103" s="6">
        <f t="shared" si="1"/>
        <v>0</v>
      </c>
    </row>
    <row r="104" spans="1:28" ht="12" customHeight="1">
      <c r="A104" s="2" t="s">
        <v>170</v>
      </c>
      <c r="B104" s="3">
        <v>267</v>
      </c>
      <c r="C104" s="21">
        <v>3204</v>
      </c>
      <c r="D104" s="1">
        <v>8104</v>
      </c>
      <c r="E104" s="4" t="s">
        <v>171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5">
        <v>0</v>
      </c>
      <c r="L104" s="5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3">
        <v>116</v>
      </c>
      <c r="W104" s="6">
        <f t="shared" si="1"/>
        <v>0</v>
      </c>
      <c r="X104" s="1"/>
      <c r="Y104" s="1"/>
      <c r="Z104" s="1"/>
      <c r="AA104" s="1"/>
      <c r="AB104" s="6"/>
    </row>
    <row r="105" spans="1:23" ht="12.75">
      <c r="A105" s="1">
        <v>56</v>
      </c>
      <c r="B105" s="1">
        <v>16</v>
      </c>
      <c r="C105" s="21">
        <v>3312</v>
      </c>
      <c r="D105" s="1">
        <v>8110</v>
      </c>
      <c r="E105" s="7" t="s">
        <v>172</v>
      </c>
      <c r="F105" s="5">
        <v>0</v>
      </c>
      <c r="G105" s="5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3">
        <v>65</v>
      </c>
      <c r="W105" s="6">
        <f t="shared" si="1"/>
        <v>0</v>
      </c>
    </row>
    <row r="106" spans="1:23" ht="12.75">
      <c r="A106" s="1">
        <v>56</v>
      </c>
      <c r="B106" s="1">
        <v>16</v>
      </c>
      <c r="C106" s="21">
        <v>3312</v>
      </c>
      <c r="D106" s="1">
        <v>8115</v>
      </c>
      <c r="E106" s="7" t="s">
        <v>94</v>
      </c>
      <c r="F106" s="5">
        <v>0</v>
      </c>
      <c r="G106" s="5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3">
        <v>151</v>
      </c>
      <c r="W106" s="6">
        <f t="shared" si="1"/>
        <v>0</v>
      </c>
    </row>
    <row r="107" spans="1:23" ht="12.75">
      <c r="A107" s="1">
        <v>95</v>
      </c>
      <c r="B107" s="1">
        <v>267</v>
      </c>
      <c r="C107" s="21">
        <v>3420</v>
      </c>
      <c r="D107" s="1">
        <v>8202</v>
      </c>
      <c r="E107" s="7" t="s">
        <v>95</v>
      </c>
      <c r="F107" s="5">
        <v>0</v>
      </c>
      <c r="G107" s="5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3">
        <v>15</v>
      </c>
      <c r="W107" s="6">
        <f t="shared" si="1"/>
        <v>0</v>
      </c>
    </row>
    <row r="108" spans="1:23" ht="12.75">
      <c r="A108" s="1">
        <v>75</v>
      </c>
      <c r="B108" s="1">
        <v>12</v>
      </c>
      <c r="C108" s="21">
        <v>3600</v>
      </c>
      <c r="D108" s="1">
        <v>8104</v>
      </c>
      <c r="E108" s="7" t="s">
        <v>96</v>
      </c>
      <c r="F108" s="5">
        <v>0</v>
      </c>
      <c r="G108" s="5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3">
        <v>223</v>
      </c>
      <c r="W108" s="6">
        <f t="shared" si="1"/>
        <v>0</v>
      </c>
    </row>
    <row r="109" spans="1:23" ht="12.75">
      <c r="A109" s="1">
        <v>75</v>
      </c>
      <c r="B109" s="1">
        <v>12</v>
      </c>
      <c r="C109" s="21">
        <v>3600</v>
      </c>
      <c r="D109" s="1">
        <v>8105</v>
      </c>
      <c r="E109" s="7" t="s">
        <v>97</v>
      </c>
      <c r="F109" s="5">
        <v>0</v>
      </c>
      <c r="G109" s="5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3">
        <v>238</v>
      </c>
      <c r="W109" s="6">
        <f t="shared" si="1"/>
        <v>0</v>
      </c>
    </row>
    <row r="110" spans="1:23" ht="12.75">
      <c r="A110" s="1">
        <v>50</v>
      </c>
      <c r="B110" s="1">
        <v>11</v>
      </c>
      <c r="C110" s="21">
        <v>3906</v>
      </c>
      <c r="D110" s="1">
        <v>8303</v>
      </c>
      <c r="E110" s="7" t="s">
        <v>98</v>
      </c>
      <c r="F110" s="5">
        <v>0</v>
      </c>
      <c r="G110" s="5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3">
        <v>102</v>
      </c>
      <c r="W110" s="6">
        <f t="shared" si="1"/>
        <v>0</v>
      </c>
    </row>
    <row r="111" spans="1:23" ht="12.75">
      <c r="A111" s="1">
        <v>67</v>
      </c>
      <c r="B111" s="1">
        <v>12</v>
      </c>
      <c r="C111" s="21">
        <v>4033</v>
      </c>
      <c r="D111" s="1">
        <v>8103</v>
      </c>
      <c r="E111" s="7" t="s">
        <v>99</v>
      </c>
      <c r="F111" s="5">
        <v>0</v>
      </c>
      <c r="G111" s="5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3">
        <v>44</v>
      </c>
      <c r="W111" s="6">
        <f t="shared" si="1"/>
        <v>0</v>
      </c>
    </row>
    <row r="112" spans="1:23" ht="12.75">
      <c r="A112" s="1">
        <v>49</v>
      </c>
      <c r="B112" s="1">
        <v>9</v>
      </c>
      <c r="C112" s="21">
        <v>4041</v>
      </c>
      <c r="D112" s="1">
        <v>8108</v>
      </c>
      <c r="E112" s="7" t="s">
        <v>19</v>
      </c>
      <c r="F112" s="5">
        <v>0</v>
      </c>
      <c r="G112" s="5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3">
        <v>125</v>
      </c>
      <c r="W112" s="6">
        <f t="shared" si="1"/>
        <v>0</v>
      </c>
    </row>
    <row r="113" spans="1:23" ht="12.75">
      <c r="A113" s="1">
        <v>28</v>
      </c>
      <c r="B113" s="1">
        <v>1</v>
      </c>
      <c r="C113" s="21">
        <v>4043</v>
      </c>
      <c r="D113" s="1">
        <v>8101</v>
      </c>
      <c r="E113" s="7" t="s">
        <v>100</v>
      </c>
      <c r="F113" s="5">
        <v>0</v>
      </c>
      <c r="G113" s="5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3">
        <v>46</v>
      </c>
      <c r="W113" s="6">
        <f t="shared" si="1"/>
        <v>0</v>
      </c>
    </row>
    <row r="114" spans="1:23" ht="12.75">
      <c r="A114" s="1">
        <v>57</v>
      </c>
      <c r="B114" s="1">
        <v>10</v>
      </c>
      <c r="C114" s="21">
        <v>4086</v>
      </c>
      <c r="D114" s="1">
        <v>8106</v>
      </c>
      <c r="E114" s="7" t="s">
        <v>41</v>
      </c>
      <c r="F114" s="5">
        <v>0</v>
      </c>
      <c r="G114" s="5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3">
        <v>300</v>
      </c>
      <c r="W114" s="6">
        <f t="shared" si="1"/>
        <v>0</v>
      </c>
    </row>
    <row r="115" spans="1:23" ht="12.75">
      <c r="A115" s="1">
        <v>64</v>
      </c>
      <c r="B115" s="1">
        <v>267</v>
      </c>
      <c r="C115" s="21">
        <v>4104</v>
      </c>
      <c r="D115" s="1">
        <v>8103</v>
      </c>
      <c r="E115" s="7" t="s">
        <v>101</v>
      </c>
      <c r="F115" s="1">
        <v>0</v>
      </c>
      <c r="G115" s="1">
        <v>3</v>
      </c>
      <c r="H115" s="1">
        <v>1</v>
      </c>
      <c r="I115" s="1">
        <v>3</v>
      </c>
      <c r="J115" s="1">
        <v>2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10</v>
      </c>
      <c r="V115" s="3">
        <v>234</v>
      </c>
      <c r="W115" s="6">
        <f t="shared" si="1"/>
        <v>4.273504273504273</v>
      </c>
    </row>
    <row r="116" spans="1:23" ht="12.75">
      <c r="A116" s="1">
        <v>17</v>
      </c>
      <c r="B116" s="1">
        <v>267</v>
      </c>
      <c r="C116" s="21">
        <v>4131</v>
      </c>
      <c r="D116" s="1">
        <v>8102</v>
      </c>
      <c r="E116" s="7" t="s">
        <v>173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3">
        <v>290</v>
      </c>
      <c r="W116" s="6">
        <f t="shared" si="1"/>
        <v>0</v>
      </c>
    </row>
    <row r="117" spans="1:23" ht="12.75">
      <c r="A117" s="1">
        <v>17</v>
      </c>
      <c r="B117" s="1">
        <v>267</v>
      </c>
      <c r="C117" s="21">
        <v>4131</v>
      </c>
      <c r="D117" s="1">
        <v>8105</v>
      </c>
      <c r="E117" s="7" t="s">
        <v>174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">
        <v>377</v>
      </c>
      <c r="W117" s="6">
        <f t="shared" si="1"/>
        <v>0</v>
      </c>
    </row>
    <row r="118" spans="1:23" ht="12.75">
      <c r="A118" s="1">
        <v>84</v>
      </c>
      <c r="B118" s="1">
        <v>4</v>
      </c>
      <c r="C118" s="21">
        <v>4149</v>
      </c>
      <c r="D118" s="1">
        <v>8103</v>
      </c>
      <c r="E118" s="7" t="s">
        <v>102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">
        <v>47</v>
      </c>
      <c r="W118" s="6">
        <f t="shared" si="1"/>
        <v>0</v>
      </c>
    </row>
    <row r="119" spans="1:23" ht="12.75">
      <c r="A119" s="1">
        <v>84</v>
      </c>
      <c r="B119" s="1">
        <v>4</v>
      </c>
      <c r="C119" s="21">
        <v>4149</v>
      </c>
      <c r="D119" s="1">
        <v>8104</v>
      </c>
      <c r="E119" s="7" t="s">
        <v>175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1</v>
      </c>
      <c r="V119" s="3">
        <v>64</v>
      </c>
      <c r="W119" s="6">
        <f t="shared" si="1"/>
        <v>1.5625</v>
      </c>
    </row>
    <row r="120" spans="1:23" ht="12.75">
      <c r="A120" s="1">
        <v>84</v>
      </c>
      <c r="B120" s="1">
        <v>4</v>
      </c>
      <c r="C120" s="21">
        <v>4149</v>
      </c>
      <c r="D120" s="1">
        <v>8105</v>
      </c>
      <c r="E120" s="7" t="s">
        <v>176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4</v>
      </c>
      <c r="V120" s="3">
        <v>78</v>
      </c>
      <c r="W120" s="6">
        <f t="shared" si="1"/>
        <v>5.128205128205128</v>
      </c>
    </row>
    <row r="121" spans="1:23" ht="12.75">
      <c r="A121" s="1">
        <v>84</v>
      </c>
      <c r="B121" s="1">
        <v>4</v>
      </c>
      <c r="C121" s="21">
        <v>4149</v>
      </c>
      <c r="D121" s="1">
        <v>8116</v>
      </c>
      <c r="E121" s="7" t="s">
        <v>177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3">
        <v>93</v>
      </c>
      <c r="W121" s="6">
        <f t="shared" si="1"/>
        <v>0</v>
      </c>
    </row>
    <row r="122" spans="1:23" ht="12.75">
      <c r="A122" s="1">
        <v>84</v>
      </c>
      <c r="B122" s="1">
        <v>4</v>
      </c>
      <c r="C122" s="21">
        <v>4149</v>
      </c>
      <c r="D122" s="1">
        <v>8308</v>
      </c>
      <c r="E122" s="7" t="s">
        <v>103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3">
        <v>311</v>
      </c>
      <c r="W122" s="6">
        <f t="shared" si="1"/>
        <v>0</v>
      </c>
    </row>
    <row r="123" spans="1:23" ht="12.75">
      <c r="A123" s="1">
        <v>84</v>
      </c>
      <c r="B123" s="1">
        <v>4</v>
      </c>
      <c r="C123" s="21">
        <v>4149</v>
      </c>
      <c r="D123" s="1">
        <v>8317</v>
      </c>
      <c r="E123" s="7" t="s">
        <v>104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3">
        <v>337</v>
      </c>
      <c r="W123" s="6">
        <f t="shared" si="1"/>
        <v>0</v>
      </c>
    </row>
    <row r="124" spans="1:23" ht="12.75">
      <c r="A124" s="1">
        <v>92</v>
      </c>
      <c r="B124" s="1">
        <v>10</v>
      </c>
      <c r="C124" s="21">
        <v>4271</v>
      </c>
      <c r="D124" s="1">
        <v>8506</v>
      </c>
      <c r="E124" s="7" t="s">
        <v>105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3">
        <v>155</v>
      </c>
      <c r="W124" s="6">
        <f t="shared" si="1"/>
        <v>0</v>
      </c>
    </row>
    <row r="125" spans="1:23" ht="12.75">
      <c r="A125" s="1">
        <v>43</v>
      </c>
      <c r="B125" s="1">
        <v>13</v>
      </c>
      <c r="C125" s="21">
        <v>4356</v>
      </c>
      <c r="D125" s="1">
        <v>8101</v>
      </c>
      <c r="E125" s="7" t="s">
        <v>13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3">
        <v>47</v>
      </c>
      <c r="W125" s="6">
        <f t="shared" si="1"/>
        <v>0</v>
      </c>
    </row>
    <row r="126" spans="1:23" ht="12.75">
      <c r="A126" s="1">
        <v>53</v>
      </c>
      <c r="B126" s="1">
        <v>10</v>
      </c>
      <c r="C126" s="21">
        <v>4446</v>
      </c>
      <c r="D126" s="1">
        <v>8106</v>
      </c>
      <c r="E126" s="7" t="s">
        <v>106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3">
        <v>169</v>
      </c>
      <c r="W126" s="6">
        <f t="shared" si="1"/>
        <v>0</v>
      </c>
    </row>
    <row r="127" spans="1:23" ht="12.75">
      <c r="A127" s="1">
        <v>70</v>
      </c>
      <c r="B127" s="1">
        <v>9</v>
      </c>
      <c r="C127" s="21">
        <v>4581</v>
      </c>
      <c r="D127" s="1">
        <v>8103</v>
      </c>
      <c r="E127" s="7" t="s">
        <v>107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</v>
      </c>
      <c r="V127" s="3">
        <v>99</v>
      </c>
      <c r="W127" s="6">
        <f t="shared" si="1"/>
        <v>1.0101010101010102</v>
      </c>
    </row>
    <row r="128" spans="1:23" ht="12.75">
      <c r="A128" s="1">
        <v>11</v>
      </c>
      <c r="B128" s="1">
        <v>8</v>
      </c>
      <c r="C128" s="21">
        <v>4644</v>
      </c>
      <c r="D128" s="1">
        <v>8101</v>
      </c>
      <c r="E128" s="7" t="s">
        <v>108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3">
        <v>48</v>
      </c>
      <c r="W128" s="6">
        <f t="shared" si="1"/>
        <v>0</v>
      </c>
    </row>
    <row r="129" spans="1:23" ht="12.75">
      <c r="A129" s="1">
        <v>19</v>
      </c>
      <c r="B129" s="1">
        <v>1</v>
      </c>
      <c r="C129" s="21">
        <v>4662</v>
      </c>
      <c r="D129" s="1">
        <v>8106</v>
      </c>
      <c r="E129" s="7" t="s">
        <v>109</v>
      </c>
      <c r="F129" s="1">
        <v>0</v>
      </c>
      <c r="G129" s="1">
        <v>2</v>
      </c>
      <c r="H129" s="1">
        <v>1</v>
      </c>
      <c r="I129" s="1">
        <v>2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6</v>
      </c>
      <c r="V129" s="3">
        <v>198</v>
      </c>
      <c r="W129" s="6">
        <f t="shared" si="1"/>
        <v>3.0303030303030303</v>
      </c>
    </row>
    <row r="130" spans="1:23" ht="12.75">
      <c r="A130" s="1">
        <v>50</v>
      </c>
      <c r="B130" s="1">
        <v>11</v>
      </c>
      <c r="C130" s="21">
        <v>4725</v>
      </c>
      <c r="D130" s="1">
        <v>8301</v>
      </c>
      <c r="E130" s="7" t="s">
        <v>110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3">
        <v>78</v>
      </c>
      <c r="W130" s="6">
        <f t="shared" si="1"/>
        <v>0</v>
      </c>
    </row>
    <row r="131" spans="1:23" ht="12.75">
      <c r="A131" s="1">
        <v>55</v>
      </c>
      <c r="B131" s="1">
        <v>8</v>
      </c>
      <c r="C131" s="21">
        <v>4778</v>
      </c>
      <c r="D131" s="1">
        <v>8111</v>
      </c>
      <c r="E131" s="7" t="s">
        <v>111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3">
        <v>46</v>
      </c>
      <c r="W131" s="6">
        <f t="shared" si="1"/>
        <v>0</v>
      </c>
    </row>
    <row r="132" spans="1:23" ht="12.75">
      <c r="A132" s="1">
        <v>33</v>
      </c>
      <c r="B132" s="1">
        <v>1</v>
      </c>
      <c r="C132" s="21">
        <v>4869</v>
      </c>
      <c r="D132" s="1">
        <v>8102</v>
      </c>
      <c r="E132" s="7" t="s">
        <v>112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3">
        <v>177</v>
      </c>
      <c r="W132" s="6">
        <f t="shared" si="1"/>
        <v>0</v>
      </c>
    </row>
    <row r="133" spans="1:23" ht="12.75">
      <c r="A133" s="1">
        <v>66</v>
      </c>
      <c r="B133" s="1">
        <v>267</v>
      </c>
      <c r="C133" s="21">
        <v>4995</v>
      </c>
      <c r="D133" s="1">
        <v>8103</v>
      </c>
      <c r="E133" s="7" t="s">
        <v>19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3">
        <v>70</v>
      </c>
      <c r="W133" s="6">
        <f t="shared" si="1"/>
        <v>0</v>
      </c>
    </row>
    <row r="134" spans="1:23" ht="12.75">
      <c r="A134" s="1">
        <v>62</v>
      </c>
      <c r="B134" s="1">
        <v>15</v>
      </c>
      <c r="C134" s="21">
        <v>5013</v>
      </c>
      <c r="D134" s="1">
        <v>8301</v>
      </c>
      <c r="E134" s="7" t="s">
        <v>113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3">
        <v>170</v>
      </c>
      <c r="W134" s="6">
        <f t="shared" si="1"/>
        <v>0</v>
      </c>
    </row>
    <row r="135" spans="1:23" ht="12.75">
      <c r="A135" s="1">
        <v>90</v>
      </c>
      <c r="B135" s="1">
        <v>15</v>
      </c>
      <c r="C135" s="21">
        <v>5049</v>
      </c>
      <c r="D135" s="1">
        <v>8101</v>
      </c>
      <c r="E135" s="7" t="s">
        <v>114</v>
      </c>
      <c r="F135" s="1">
        <v>0</v>
      </c>
      <c r="G135" s="1">
        <v>0</v>
      </c>
      <c r="H135" s="1">
        <v>1</v>
      </c>
      <c r="I135" s="1">
        <v>0</v>
      </c>
      <c r="J135" s="1">
        <v>1</v>
      </c>
      <c r="K135" s="1">
        <v>1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4</v>
      </c>
      <c r="V135" s="3">
        <v>91</v>
      </c>
      <c r="W135" s="6">
        <f aca="true" t="shared" si="2" ref="W135:W197">U135/V135*100</f>
        <v>4.395604395604396</v>
      </c>
    </row>
    <row r="136" spans="1:23" ht="12.75">
      <c r="A136" s="1">
        <v>63</v>
      </c>
      <c r="B136" s="1">
        <v>11</v>
      </c>
      <c r="C136" s="21">
        <v>5166</v>
      </c>
      <c r="D136" s="1">
        <v>8301</v>
      </c>
      <c r="E136" s="7" t="s">
        <v>115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3">
        <v>454</v>
      </c>
      <c r="W136" s="6">
        <f t="shared" si="2"/>
        <v>0</v>
      </c>
    </row>
    <row r="137" spans="1:23" ht="12.75">
      <c r="A137" s="1">
        <v>63</v>
      </c>
      <c r="B137" s="1">
        <v>11</v>
      </c>
      <c r="C137" s="21">
        <v>5166</v>
      </c>
      <c r="D137" s="1">
        <v>8302</v>
      </c>
      <c r="E137" s="7" t="s">
        <v>116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3">
        <v>275</v>
      </c>
      <c r="W137" s="6">
        <f t="shared" si="2"/>
        <v>0</v>
      </c>
    </row>
    <row r="138" spans="1:23" ht="12.75">
      <c r="A138" s="1">
        <v>63</v>
      </c>
      <c r="B138" s="1">
        <v>11</v>
      </c>
      <c r="C138" s="21">
        <v>5166</v>
      </c>
      <c r="D138" s="1">
        <v>8305</v>
      </c>
      <c r="E138" s="7" t="s">
        <v>117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3">
        <v>43</v>
      </c>
      <c r="W138" s="6">
        <f t="shared" si="2"/>
        <v>0</v>
      </c>
    </row>
    <row r="139" spans="1:23" ht="12.75">
      <c r="A139" s="1">
        <v>25</v>
      </c>
      <c r="B139" s="1">
        <v>11</v>
      </c>
      <c r="C139" s="21">
        <v>5184</v>
      </c>
      <c r="D139" s="1">
        <v>8102</v>
      </c>
      <c r="E139" s="7" t="s">
        <v>13</v>
      </c>
      <c r="F139" s="1">
        <v>10</v>
      </c>
      <c r="G139" s="1">
        <v>1</v>
      </c>
      <c r="H139" s="1">
        <v>4</v>
      </c>
      <c r="I139" s="1">
        <v>1</v>
      </c>
      <c r="J139" s="1">
        <v>0</v>
      </c>
      <c r="K139" s="1">
        <v>2</v>
      </c>
      <c r="L139" s="1">
        <v>2</v>
      </c>
      <c r="M139" s="1">
        <v>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22</v>
      </c>
      <c r="V139" s="3">
        <v>127</v>
      </c>
      <c r="W139" s="6">
        <f t="shared" si="2"/>
        <v>17.322834645669293</v>
      </c>
    </row>
    <row r="140" spans="1:23" ht="12.75">
      <c r="A140" s="1">
        <v>76</v>
      </c>
      <c r="B140" s="1">
        <v>8</v>
      </c>
      <c r="C140" s="21">
        <v>5283</v>
      </c>
      <c r="D140" s="1">
        <v>8102</v>
      </c>
      <c r="E140" s="7" t="s">
        <v>118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3">
        <v>73</v>
      </c>
      <c r="W140" s="6">
        <f t="shared" si="2"/>
        <v>0</v>
      </c>
    </row>
    <row r="141" spans="1:23" ht="12.75">
      <c r="A141" s="1">
        <v>75</v>
      </c>
      <c r="B141" s="1">
        <v>12</v>
      </c>
      <c r="C141" s="21">
        <v>5486</v>
      </c>
      <c r="D141" s="1">
        <v>8102</v>
      </c>
      <c r="E141" s="7" t="s">
        <v>119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3">
        <v>174</v>
      </c>
      <c r="W141" s="6">
        <f t="shared" si="2"/>
        <v>0</v>
      </c>
    </row>
    <row r="142" spans="1:23" ht="12.75">
      <c r="A142" s="1">
        <v>75</v>
      </c>
      <c r="B142" s="1">
        <v>12</v>
      </c>
      <c r="C142" s="21">
        <v>5486</v>
      </c>
      <c r="D142" s="1">
        <v>8103</v>
      </c>
      <c r="E142" s="7" t="s">
        <v>120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3">
        <v>102</v>
      </c>
      <c r="W142" s="6">
        <f t="shared" si="2"/>
        <v>0</v>
      </c>
    </row>
    <row r="143" spans="1:23" ht="12.75">
      <c r="A143" s="1">
        <v>84</v>
      </c>
      <c r="B143" s="1">
        <v>4</v>
      </c>
      <c r="C143" s="21">
        <v>5607</v>
      </c>
      <c r="D143" s="1">
        <v>8315</v>
      </c>
      <c r="E143" s="7" t="s">
        <v>121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3">
        <v>217</v>
      </c>
      <c r="W143" s="6">
        <f t="shared" si="2"/>
        <v>0</v>
      </c>
    </row>
    <row r="144" spans="1:23" ht="12.75">
      <c r="A144" s="1">
        <v>84</v>
      </c>
      <c r="B144" s="1">
        <v>4</v>
      </c>
      <c r="C144" s="21">
        <v>5607</v>
      </c>
      <c r="D144" s="1">
        <v>8319</v>
      </c>
      <c r="E144" s="7" t="s">
        <v>122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3">
        <v>207</v>
      </c>
      <c r="W144" s="6">
        <f t="shared" si="2"/>
        <v>0</v>
      </c>
    </row>
    <row r="145" spans="1:23" ht="12.75">
      <c r="A145" s="1">
        <v>71</v>
      </c>
      <c r="B145" s="1">
        <v>4</v>
      </c>
      <c r="C145" s="21">
        <v>5949</v>
      </c>
      <c r="D145" s="1">
        <v>8101</v>
      </c>
      <c r="E145" s="7" t="s">
        <v>123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3">
        <v>103</v>
      </c>
      <c r="W145" s="6">
        <f t="shared" si="2"/>
        <v>0</v>
      </c>
    </row>
    <row r="146" spans="1:23" ht="12.75">
      <c r="A146" s="1">
        <v>71</v>
      </c>
      <c r="B146" s="1">
        <v>4</v>
      </c>
      <c r="C146" s="21">
        <v>5949</v>
      </c>
      <c r="D146" s="1">
        <v>8305</v>
      </c>
      <c r="E146" s="7" t="s">
        <v>124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3">
        <v>123</v>
      </c>
      <c r="W146" s="6">
        <f t="shared" si="2"/>
        <v>0</v>
      </c>
    </row>
    <row r="147" spans="1:23" ht="12.75">
      <c r="A147" s="1">
        <v>72</v>
      </c>
      <c r="B147" s="1">
        <v>4</v>
      </c>
      <c r="C147" s="21">
        <v>5994</v>
      </c>
      <c r="D147" s="1">
        <v>8301</v>
      </c>
      <c r="E147" s="7" t="s">
        <v>125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3">
        <v>42</v>
      </c>
      <c r="W147" s="6">
        <f t="shared" si="2"/>
        <v>0</v>
      </c>
    </row>
    <row r="148" spans="1:23" ht="12.75">
      <c r="A148" s="1">
        <v>84</v>
      </c>
      <c r="B148" s="1">
        <v>4</v>
      </c>
      <c r="C148" s="21">
        <v>6030</v>
      </c>
      <c r="D148" s="1">
        <v>8314</v>
      </c>
      <c r="E148" s="7" t="s">
        <v>126</v>
      </c>
      <c r="F148" s="5">
        <v>0</v>
      </c>
      <c r="G148" s="5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3">
        <v>376</v>
      </c>
      <c r="W148" s="6">
        <f t="shared" si="2"/>
        <v>0</v>
      </c>
    </row>
    <row r="149" spans="1:23" ht="12.75">
      <c r="A149" s="1">
        <v>97</v>
      </c>
      <c r="B149" s="1">
        <v>12</v>
      </c>
      <c r="C149" s="21">
        <v>6039</v>
      </c>
      <c r="D149" s="1">
        <v>8104</v>
      </c>
      <c r="E149" s="7" t="s">
        <v>127</v>
      </c>
      <c r="F149" s="1">
        <v>0</v>
      </c>
      <c r="G149" s="1">
        <v>2</v>
      </c>
      <c r="H149" s="1">
        <v>4</v>
      </c>
      <c r="I149" s="1">
        <v>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8</v>
      </c>
      <c r="V149" s="3">
        <v>373</v>
      </c>
      <c r="W149" s="6">
        <f t="shared" si="2"/>
        <v>2.1447721179624666</v>
      </c>
    </row>
    <row r="150" spans="1:23" ht="12.75">
      <c r="A150" s="1">
        <v>97</v>
      </c>
      <c r="B150" s="1">
        <v>12</v>
      </c>
      <c r="C150" s="21">
        <v>6039</v>
      </c>
      <c r="D150" s="1">
        <v>8106</v>
      </c>
      <c r="E150" s="7" t="s">
        <v>128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3">
        <v>587</v>
      </c>
      <c r="W150" s="6">
        <f t="shared" si="2"/>
        <v>0</v>
      </c>
    </row>
    <row r="151" spans="1:23" ht="12.75">
      <c r="A151" s="1">
        <v>97</v>
      </c>
      <c r="B151" s="1">
        <v>12</v>
      </c>
      <c r="C151" s="21">
        <v>6039</v>
      </c>
      <c r="D151" s="1">
        <v>8108</v>
      </c>
      <c r="E151" s="7" t="s">
        <v>63</v>
      </c>
      <c r="F151" s="1">
        <v>0</v>
      </c>
      <c r="G151" s="1">
        <v>12</v>
      </c>
      <c r="H151" s="1">
        <v>13</v>
      </c>
      <c r="I151" s="1">
        <v>11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36</v>
      </c>
      <c r="V151" s="3">
        <v>93</v>
      </c>
      <c r="W151" s="6">
        <f t="shared" si="2"/>
        <v>38.70967741935484</v>
      </c>
    </row>
    <row r="152" spans="1:23" ht="12.75">
      <c r="A152" s="1">
        <v>97</v>
      </c>
      <c r="B152" s="1">
        <v>12</v>
      </c>
      <c r="C152" s="21">
        <v>6039</v>
      </c>
      <c r="D152" s="1">
        <v>8109</v>
      </c>
      <c r="E152" s="7" t="s">
        <v>63</v>
      </c>
      <c r="F152" s="1">
        <v>0</v>
      </c>
      <c r="G152" s="1">
        <v>0</v>
      </c>
      <c r="H152" s="1">
        <v>0</v>
      </c>
      <c r="I152" s="1">
        <v>0</v>
      </c>
      <c r="J152" s="1">
        <v>10</v>
      </c>
      <c r="K152" s="1">
        <v>10</v>
      </c>
      <c r="L152" s="1">
        <v>7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27</v>
      </c>
      <c r="V152" s="3">
        <v>81</v>
      </c>
      <c r="W152" s="6">
        <f t="shared" si="2"/>
        <v>33.33333333333333</v>
      </c>
    </row>
    <row r="153" spans="1:23" ht="12.75">
      <c r="A153" s="1">
        <v>97</v>
      </c>
      <c r="B153" s="1">
        <v>12</v>
      </c>
      <c r="C153" s="21">
        <v>6039</v>
      </c>
      <c r="D153" s="1">
        <v>8111</v>
      </c>
      <c r="E153" s="7" t="s">
        <v>19</v>
      </c>
      <c r="F153" s="1">
        <v>0</v>
      </c>
      <c r="G153" s="1">
        <v>0</v>
      </c>
      <c r="H153" s="1">
        <v>0</v>
      </c>
      <c r="I153" s="1">
        <v>1</v>
      </c>
      <c r="J153" s="1">
        <v>1</v>
      </c>
      <c r="K153" s="1">
        <v>0</v>
      </c>
      <c r="L153" s="1">
        <v>0</v>
      </c>
      <c r="M153" s="1">
        <v>9</v>
      </c>
      <c r="N153" s="1">
        <v>10</v>
      </c>
      <c r="O153" s="1">
        <v>10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31</v>
      </c>
      <c r="V153" s="3">
        <v>283</v>
      </c>
      <c r="W153" s="6">
        <f t="shared" si="2"/>
        <v>10.954063604240282</v>
      </c>
    </row>
    <row r="154" spans="1:23" ht="12.75">
      <c r="A154" s="1">
        <v>97</v>
      </c>
      <c r="B154" s="1">
        <v>12</v>
      </c>
      <c r="C154" s="21">
        <v>6039</v>
      </c>
      <c r="D154" s="1">
        <v>8114</v>
      </c>
      <c r="E154" s="7" t="s">
        <v>129</v>
      </c>
      <c r="F154" s="1">
        <v>0</v>
      </c>
      <c r="G154" s="1">
        <v>2</v>
      </c>
      <c r="H154" s="1">
        <v>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3</v>
      </c>
      <c r="V154" s="3">
        <v>128</v>
      </c>
      <c r="W154" s="6">
        <f t="shared" si="2"/>
        <v>2.34375</v>
      </c>
    </row>
    <row r="155" spans="1:23" ht="12.75">
      <c r="A155" s="1">
        <v>97</v>
      </c>
      <c r="B155" s="1">
        <v>12</v>
      </c>
      <c r="C155" s="21">
        <v>6039</v>
      </c>
      <c r="D155" s="1">
        <v>8115</v>
      </c>
      <c r="E155" s="7" t="s">
        <v>130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3">
        <v>215</v>
      </c>
      <c r="W155" s="6">
        <f t="shared" si="2"/>
        <v>0</v>
      </c>
    </row>
    <row r="156" spans="1:23" ht="12.75">
      <c r="A156" s="1">
        <v>97</v>
      </c>
      <c r="B156" s="1">
        <v>12</v>
      </c>
      <c r="C156" s="21">
        <v>6039</v>
      </c>
      <c r="D156" s="1">
        <v>8116</v>
      </c>
      <c r="E156" s="7" t="s">
        <v>131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3">
        <v>110</v>
      </c>
      <c r="W156" s="6">
        <f t="shared" si="2"/>
        <v>0</v>
      </c>
    </row>
    <row r="157" spans="1:23" ht="12.75">
      <c r="A157" s="1">
        <v>97</v>
      </c>
      <c r="B157" s="1">
        <v>12</v>
      </c>
      <c r="C157" s="21">
        <v>6039</v>
      </c>
      <c r="D157" s="1">
        <v>8217</v>
      </c>
      <c r="E157" s="7" t="s">
        <v>27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3">
        <v>87</v>
      </c>
      <c r="W157" s="6">
        <f t="shared" si="2"/>
        <v>0</v>
      </c>
    </row>
    <row r="158" spans="1:23" ht="12.75">
      <c r="A158" s="1">
        <v>71</v>
      </c>
      <c r="B158" s="1">
        <v>4</v>
      </c>
      <c r="C158" s="21">
        <v>6099</v>
      </c>
      <c r="D158" s="1">
        <v>8203</v>
      </c>
      <c r="E158" s="7" t="s">
        <v>132</v>
      </c>
      <c r="F158" s="5">
        <v>0</v>
      </c>
      <c r="G158" s="5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3">
        <v>72</v>
      </c>
      <c r="W158" s="6">
        <f t="shared" si="2"/>
        <v>0</v>
      </c>
    </row>
    <row r="159" spans="1:23" ht="12.75">
      <c r="A159" s="1">
        <v>96</v>
      </c>
      <c r="B159" s="1">
        <v>1</v>
      </c>
      <c r="C159" s="21">
        <v>6100</v>
      </c>
      <c r="D159" s="1">
        <v>8101</v>
      </c>
      <c r="E159" s="7" t="s">
        <v>133</v>
      </c>
      <c r="F159" s="5">
        <v>0</v>
      </c>
      <c r="G159" s="5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3">
        <v>140</v>
      </c>
      <c r="W159" s="6">
        <f t="shared" si="2"/>
        <v>0</v>
      </c>
    </row>
    <row r="160" spans="1:23" ht="12.75">
      <c r="A160" s="1">
        <v>96</v>
      </c>
      <c r="B160" s="1">
        <v>1</v>
      </c>
      <c r="C160" s="21">
        <v>6100</v>
      </c>
      <c r="D160" s="1">
        <v>8105</v>
      </c>
      <c r="E160" s="7" t="s">
        <v>134</v>
      </c>
      <c r="F160" s="5">
        <v>0</v>
      </c>
      <c r="G160" s="5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3">
        <v>102</v>
      </c>
      <c r="W160" s="6">
        <f t="shared" si="2"/>
        <v>0</v>
      </c>
    </row>
    <row r="161" spans="1:23" ht="12.75">
      <c r="A161" s="1">
        <v>21</v>
      </c>
      <c r="B161" s="1">
        <v>8</v>
      </c>
      <c r="C161" s="21">
        <v>6102</v>
      </c>
      <c r="D161" s="1">
        <v>8101</v>
      </c>
      <c r="E161" s="7" t="s">
        <v>19</v>
      </c>
      <c r="F161" s="5">
        <v>0</v>
      </c>
      <c r="G161" s="5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3">
        <v>178</v>
      </c>
      <c r="W161" s="6">
        <f t="shared" si="2"/>
        <v>0</v>
      </c>
    </row>
    <row r="162" spans="1:23" ht="12.75">
      <c r="A162" s="1">
        <v>21</v>
      </c>
      <c r="B162" s="1">
        <v>8</v>
      </c>
      <c r="C162" s="21">
        <v>6102</v>
      </c>
      <c r="D162" s="1">
        <v>8102</v>
      </c>
      <c r="E162" s="7" t="s">
        <v>135</v>
      </c>
      <c r="F162" s="5">
        <v>0</v>
      </c>
      <c r="G162" s="5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3">
        <v>34</v>
      </c>
      <c r="W162" s="6">
        <f t="shared" si="2"/>
        <v>0</v>
      </c>
    </row>
    <row r="163" spans="1:23" ht="12.75">
      <c r="A163" s="1">
        <v>11</v>
      </c>
      <c r="B163" s="1">
        <v>8</v>
      </c>
      <c r="C163" s="21">
        <v>6219</v>
      </c>
      <c r="D163" s="1">
        <v>8101</v>
      </c>
      <c r="E163" s="7" t="s">
        <v>136</v>
      </c>
      <c r="F163" s="5">
        <v>0</v>
      </c>
      <c r="G163" s="5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3">
        <v>105</v>
      </c>
      <c r="W163" s="6">
        <f t="shared" si="2"/>
        <v>0</v>
      </c>
    </row>
    <row r="164" spans="1:23" ht="12.75">
      <c r="A164" s="1">
        <v>11</v>
      </c>
      <c r="B164" s="1">
        <v>8</v>
      </c>
      <c r="C164" s="21">
        <v>6219</v>
      </c>
      <c r="D164" s="1">
        <v>8102</v>
      </c>
      <c r="E164" s="7" t="s">
        <v>137</v>
      </c>
      <c r="F164" s="5">
        <v>0</v>
      </c>
      <c r="G164" s="5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3">
        <v>177</v>
      </c>
      <c r="W164" s="6">
        <f t="shared" si="2"/>
        <v>0</v>
      </c>
    </row>
    <row r="165" spans="1:23" ht="12.75">
      <c r="A165" s="1">
        <v>11</v>
      </c>
      <c r="B165" s="1">
        <v>8</v>
      </c>
      <c r="C165" s="21">
        <v>6219</v>
      </c>
      <c r="D165" s="1">
        <v>8103</v>
      </c>
      <c r="E165" s="7" t="s">
        <v>138</v>
      </c>
      <c r="F165" s="5">
        <v>0</v>
      </c>
      <c r="G165" s="5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3">
        <v>43</v>
      </c>
      <c r="W165" s="6">
        <f t="shared" si="2"/>
        <v>0</v>
      </c>
    </row>
    <row r="166" spans="1:23" ht="12.75">
      <c r="A166" s="1">
        <v>33</v>
      </c>
      <c r="B166" s="1">
        <v>1</v>
      </c>
      <c r="C166" s="21">
        <v>6509</v>
      </c>
      <c r="D166" s="1">
        <v>8109</v>
      </c>
      <c r="E166" s="7" t="s">
        <v>139</v>
      </c>
      <c r="F166" s="5">
        <v>0</v>
      </c>
      <c r="G166" s="5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3">
        <v>88</v>
      </c>
      <c r="W166" s="6">
        <f t="shared" si="2"/>
        <v>0</v>
      </c>
    </row>
    <row r="167" spans="1:23" ht="12.75">
      <c r="A167" s="1">
        <v>77</v>
      </c>
      <c r="B167" s="1">
        <v>11</v>
      </c>
      <c r="C167" s="21">
        <v>6579</v>
      </c>
      <c r="D167" s="1">
        <v>8112</v>
      </c>
      <c r="E167" s="7" t="s">
        <v>35</v>
      </c>
      <c r="F167" s="5">
        <v>0</v>
      </c>
      <c r="G167" s="5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3">
        <v>388</v>
      </c>
      <c r="W167" s="6">
        <f t="shared" si="2"/>
        <v>0</v>
      </c>
    </row>
    <row r="168" spans="1:23" ht="12.75">
      <c r="A168" s="1">
        <v>9</v>
      </c>
      <c r="B168" s="1">
        <v>267</v>
      </c>
      <c r="C168" s="21">
        <v>6762</v>
      </c>
      <c r="D168" s="1">
        <v>8203</v>
      </c>
      <c r="E168" s="7" t="s">
        <v>140</v>
      </c>
      <c r="F168" s="5">
        <v>0</v>
      </c>
      <c r="G168" s="5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3">
        <v>81</v>
      </c>
      <c r="W168" s="6">
        <f t="shared" si="2"/>
        <v>0</v>
      </c>
    </row>
    <row r="169" spans="1:23" ht="12.75">
      <c r="A169" s="1">
        <v>92</v>
      </c>
      <c r="B169" s="1">
        <v>10</v>
      </c>
      <c r="C169" s="21">
        <v>6768</v>
      </c>
      <c r="D169" s="1">
        <v>8103</v>
      </c>
      <c r="E169" s="7" t="s">
        <v>141</v>
      </c>
      <c r="F169" s="5">
        <v>0</v>
      </c>
      <c r="G169" s="5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3">
        <v>98</v>
      </c>
      <c r="W169" s="6">
        <f t="shared" si="2"/>
        <v>0</v>
      </c>
    </row>
    <row r="170" spans="1:23" ht="12.75">
      <c r="A170" s="1">
        <v>7</v>
      </c>
      <c r="B170" s="1">
        <v>267</v>
      </c>
      <c r="C170" s="21">
        <v>6795</v>
      </c>
      <c r="D170" s="1">
        <v>8101</v>
      </c>
      <c r="E170" s="7" t="s">
        <v>127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1</v>
      </c>
      <c r="V170" s="3">
        <v>212</v>
      </c>
      <c r="W170" s="6">
        <f t="shared" si="2"/>
        <v>0.4716981132075472</v>
      </c>
    </row>
    <row r="171" spans="1:23" ht="12.75">
      <c r="A171" s="1">
        <v>7</v>
      </c>
      <c r="B171" s="1">
        <v>267</v>
      </c>
      <c r="C171" s="21">
        <v>6795</v>
      </c>
      <c r="D171" s="1">
        <v>8104</v>
      </c>
      <c r="E171" s="7" t="s">
        <v>19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1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2</v>
      </c>
      <c r="V171" s="3">
        <v>316</v>
      </c>
      <c r="W171" s="6">
        <f t="shared" si="2"/>
        <v>0.6329113924050633</v>
      </c>
    </row>
    <row r="172" spans="1:23" ht="12.75">
      <c r="A172" s="1">
        <v>7</v>
      </c>
      <c r="B172" s="1">
        <v>267</v>
      </c>
      <c r="C172" s="21">
        <v>6795</v>
      </c>
      <c r="D172" s="1">
        <v>8105</v>
      </c>
      <c r="E172" s="7" t="s">
        <v>142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3">
        <v>434</v>
      </c>
      <c r="W172" s="6">
        <f t="shared" si="2"/>
        <v>0</v>
      </c>
    </row>
    <row r="173" spans="1:23" ht="25.5">
      <c r="A173" s="1">
        <v>7</v>
      </c>
      <c r="B173" s="3">
        <v>267</v>
      </c>
      <c r="C173" s="21">
        <v>6795</v>
      </c>
      <c r="D173" s="1">
        <v>8107</v>
      </c>
      <c r="E173" s="4" t="s">
        <v>178</v>
      </c>
      <c r="F173" s="5">
        <v>0</v>
      </c>
      <c r="G173" s="5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3">
        <v>137</v>
      </c>
      <c r="W173" s="6">
        <f t="shared" si="2"/>
        <v>0</v>
      </c>
    </row>
    <row r="174" spans="1:23" ht="12.75">
      <c r="A174" s="1">
        <v>7</v>
      </c>
      <c r="B174" s="1">
        <v>267</v>
      </c>
      <c r="C174" s="21">
        <v>6795</v>
      </c>
      <c r="D174" s="1">
        <v>8110</v>
      </c>
      <c r="E174" s="7" t="s">
        <v>143</v>
      </c>
      <c r="F174" s="5">
        <v>0</v>
      </c>
      <c r="G174" s="5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3">
        <v>294</v>
      </c>
      <c r="W174" s="6">
        <f t="shared" si="2"/>
        <v>0</v>
      </c>
    </row>
    <row r="175" spans="1:23" ht="12.75">
      <c r="A175" s="1">
        <v>7</v>
      </c>
      <c r="B175" s="1">
        <v>267</v>
      </c>
      <c r="C175" s="21">
        <v>6795</v>
      </c>
      <c r="D175" s="1">
        <v>8114</v>
      </c>
      <c r="E175" s="7" t="s">
        <v>144</v>
      </c>
      <c r="F175" s="5">
        <v>0</v>
      </c>
      <c r="G175" s="5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3">
        <v>352</v>
      </c>
      <c r="W175" s="6">
        <f t="shared" si="2"/>
        <v>0</v>
      </c>
    </row>
    <row r="176" spans="1:23" ht="12.75">
      <c r="A176" s="1">
        <v>7</v>
      </c>
      <c r="B176" s="1">
        <v>267</v>
      </c>
      <c r="C176" s="21">
        <v>6795</v>
      </c>
      <c r="D176" s="1">
        <v>8115</v>
      </c>
      <c r="E176" s="7" t="s">
        <v>145</v>
      </c>
      <c r="F176" s="5">
        <v>0</v>
      </c>
      <c r="G176" s="5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3">
        <v>172</v>
      </c>
      <c r="W176" s="6">
        <f t="shared" si="2"/>
        <v>0</v>
      </c>
    </row>
    <row r="177" spans="1:23" ht="12.75">
      <c r="A177" s="1">
        <v>7</v>
      </c>
      <c r="B177" s="1">
        <v>267</v>
      </c>
      <c r="C177" s="21">
        <v>6795</v>
      </c>
      <c r="D177" s="1">
        <v>8202</v>
      </c>
      <c r="E177" s="7" t="s">
        <v>146</v>
      </c>
      <c r="F177" s="5">
        <v>0</v>
      </c>
      <c r="G177" s="5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3">
        <v>191</v>
      </c>
      <c r="W177" s="6">
        <f t="shared" si="2"/>
        <v>0</v>
      </c>
    </row>
    <row r="178" spans="1:23" ht="12.75">
      <c r="A178" s="1">
        <v>7</v>
      </c>
      <c r="B178" s="1">
        <v>267</v>
      </c>
      <c r="C178" s="21">
        <v>6795</v>
      </c>
      <c r="D178" s="1">
        <v>8501</v>
      </c>
      <c r="E178" s="7" t="s">
        <v>179</v>
      </c>
      <c r="F178" s="5">
        <v>0</v>
      </c>
      <c r="G178" s="5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3">
        <v>94</v>
      </c>
      <c r="W178" s="6">
        <f t="shared" si="2"/>
        <v>0</v>
      </c>
    </row>
    <row r="179" spans="1:23" ht="12.75">
      <c r="A179" s="1">
        <v>7</v>
      </c>
      <c r="B179" s="1">
        <v>267</v>
      </c>
      <c r="C179" s="21">
        <v>6795</v>
      </c>
      <c r="D179" s="1">
        <v>8502</v>
      </c>
      <c r="E179" s="7" t="s">
        <v>180</v>
      </c>
      <c r="F179" s="5">
        <v>0</v>
      </c>
      <c r="G179" s="5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3">
        <v>55</v>
      </c>
      <c r="W179" s="6">
        <f t="shared" si="2"/>
        <v>0</v>
      </c>
    </row>
    <row r="180" spans="1:23" ht="12.75">
      <c r="A180" s="1">
        <v>25</v>
      </c>
      <c r="B180" s="1">
        <v>11</v>
      </c>
      <c r="C180" s="21">
        <v>6822</v>
      </c>
      <c r="D180" s="1">
        <v>8101</v>
      </c>
      <c r="E180" s="7" t="s">
        <v>147</v>
      </c>
      <c r="F180" s="5">
        <v>0</v>
      </c>
      <c r="G180" s="5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3">
        <v>426</v>
      </c>
      <c r="W180" s="6">
        <f t="shared" si="2"/>
        <v>0</v>
      </c>
    </row>
    <row r="181" spans="1:23" ht="12.75">
      <c r="A181" s="1">
        <v>9</v>
      </c>
      <c r="B181" s="1">
        <v>267</v>
      </c>
      <c r="C181" s="21">
        <v>6840</v>
      </c>
      <c r="D181" s="1">
        <v>8207</v>
      </c>
      <c r="E181" s="7" t="s">
        <v>27</v>
      </c>
      <c r="F181" s="5">
        <v>0</v>
      </c>
      <c r="G181" s="5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3">
        <v>208</v>
      </c>
      <c r="W181" s="6">
        <f t="shared" si="2"/>
        <v>0</v>
      </c>
    </row>
    <row r="182" spans="1:23" ht="12.75">
      <c r="A182" s="1">
        <v>40</v>
      </c>
      <c r="B182" s="1">
        <v>8</v>
      </c>
      <c r="C182" s="21">
        <v>6867</v>
      </c>
      <c r="D182" s="1">
        <v>8102</v>
      </c>
      <c r="E182" s="7" t="s">
        <v>148</v>
      </c>
      <c r="F182" s="5">
        <v>0</v>
      </c>
      <c r="G182" s="5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3">
        <v>122</v>
      </c>
      <c r="W182" s="6">
        <f t="shared" si="2"/>
        <v>0</v>
      </c>
    </row>
    <row r="183" spans="1:23" ht="12.75">
      <c r="A183" s="1">
        <v>74</v>
      </c>
      <c r="B183" s="1">
        <v>8</v>
      </c>
      <c r="C183" s="21">
        <v>6921</v>
      </c>
      <c r="D183" s="1">
        <v>8107</v>
      </c>
      <c r="E183" s="7" t="s">
        <v>149</v>
      </c>
      <c r="F183" s="5">
        <v>0</v>
      </c>
      <c r="G183" s="5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3">
        <v>37</v>
      </c>
      <c r="W183" s="6">
        <f t="shared" si="2"/>
        <v>0</v>
      </c>
    </row>
    <row r="184" spans="1:23" ht="12.75">
      <c r="A184" s="1">
        <v>28</v>
      </c>
      <c r="B184" s="1">
        <v>1</v>
      </c>
      <c r="C184" s="21">
        <v>6950</v>
      </c>
      <c r="D184" s="1">
        <v>8104</v>
      </c>
      <c r="E184" s="7" t="s">
        <v>87</v>
      </c>
      <c r="F184" s="5">
        <v>0</v>
      </c>
      <c r="G184" s="5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3">
        <v>219</v>
      </c>
      <c r="W184" s="6">
        <f t="shared" si="2"/>
        <v>0</v>
      </c>
    </row>
    <row r="185" spans="1:23" ht="12.75">
      <c r="A185" s="1">
        <v>77</v>
      </c>
      <c r="B185" s="1">
        <v>11</v>
      </c>
      <c r="C185" s="21">
        <v>6957</v>
      </c>
      <c r="D185" s="1">
        <v>8103</v>
      </c>
      <c r="E185" s="7" t="s">
        <v>150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3">
        <v>1145</v>
      </c>
      <c r="W185" s="6">
        <f t="shared" si="2"/>
        <v>0</v>
      </c>
    </row>
    <row r="186" spans="1:23" ht="12.75">
      <c r="A186" s="1">
        <v>77</v>
      </c>
      <c r="B186" s="1">
        <v>11</v>
      </c>
      <c r="C186" s="21">
        <v>6957</v>
      </c>
      <c r="D186" s="1">
        <v>8104</v>
      </c>
      <c r="E186" s="7" t="s">
        <v>19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1</v>
      </c>
      <c r="V186" s="3">
        <v>527</v>
      </c>
      <c r="W186" s="6">
        <f t="shared" si="2"/>
        <v>0.18975332068311196</v>
      </c>
    </row>
    <row r="187" spans="1:23" ht="12.75">
      <c r="A187" s="1">
        <v>77</v>
      </c>
      <c r="B187" s="1">
        <v>11</v>
      </c>
      <c r="C187" s="21">
        <v>6957</v>
      </c>
      <c r="D187" s="1">
        <v>8107</v>
      </c>
      <c r="E187" s="7" t="s">
        <v>151</v>
      </c>
      <c r="F187" s="5">
        <v>0</v>
      </c>
      <c r="G187" s="5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3">
        <v>181</v>
      </c>
      <c r="W187" s="6">
        <f t="shared" si="2"/>
        <v>0</v>
      </c>
    </row>
    <row r="188" spans="1:23" ht="12.75">
      <c r="A188" s="1">
        <v>77</v>
      </c>
      <c r="B188" s="1">
        <v>11</v>
      </c>
      <c r="C188" s="21">
        <v>6957</v>
      </c>
      <c r="D188" s="1">
        <v>8512</v>
      </c>
      <c r="E188" s="7" t="s">
        <v>152</v>
      </c>
      <c r="F188" s="5">
        <v>0</v>
      </c>
      <c r="G188" s="5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3">
        <v>21</v>
      </c>
      <c r="W188" s="6">
        <f t="shared" si="2"/>
        <v>0</v>
      </c>
    </row>
    <row r="189" spans="1:23" ht="12.75">
      <c r="A189" s="1">
        <v>31</v>
      </c>
      <c r="B189" s="1">
        <v>1</v>
      </c>
      <c r="C189" s="21">
        <v>6961</v>
      </c>
      <c r="D189" s="1">
        <v>8101</v>
      </c>
      <c r="E189" s="7" t="s">
        <v>153</v>
      </c>
      <c r="F189" s="5">
        <v>0</v>
      </c>
      <c r="G189" s="5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3">
        <v>64</v>
      </c>
      <c r="W189" s="6">
        <f t="shared" si="2"/>
        <v>0</v>
      </c>
    </row>
    <row r="190" spans="1:23" ht="12.75">
      <c r="A190" s="1">
        <v>31</v>
      </c>
      <c r="B190" s="1">
        <v>1</v>
      </c>
      <c r="C190" s="21">
        <v>6961</v>
      </c>
      <c r="D190" s="1">
        <v>8102</v>
      </c>
      <c r="E190" s="7" t="s">
        <v>154</v>
      </c>
      <c r="F190" s="5">
        <v>0</v>
      </c>
      <c r="G190" s="5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3">
        <v>56</v>
      </c>
      <c r="W190" s="6">
        <f t="shared" si="2"/>
        <v>0</v>
      </c>
    </row>
    <row r="191" spans="1:23" ht="12.75">
      <c r="A191" s="1">
        <v>31</v>
      </c>
      <c r="B191" s="1">
        <v>1</v>
      </c>
      <c r="C191" s="21">
        <v>6961</v>
      </c>
      <c r="D191" s="1">
        <v>8103</v>
      </c>
      <c r="E191" s="7" t="s">
        <v>155</v>
      </c>
      <c r="F191" s="5">
        <v>0</v>
      </c>
      <c r="G191" s="5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3">
        <v>320</v>
      </c>
      <c r="W191" s="6">
        <f t="shared" si="2"/>
        <v>0</v>
      </c>
    </row>
    <row r="192" spans="1:23" ht="12.75">
      <c r="A192" s="1">
        <v>31</v>
      </c>
      <c r="B192" s="1">
        <v>1</v>
      </c>
      <c r="C192" s="21">
        <v>6961</v>
      </c>
      <c r="D192" s="1">
        <v>8137</v>
      </c>
      <c r="E192" s="7" t="s">
        <v>154</v>
      </c>
      <c r="F192" s="5">
        <v>0</v>
      </c>
      <c r="G192" s="5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3">
        <v>45</v>
      </c>
      <c r="W192" s="6">
        <f t="shared" si="2"/>
        <v>0</v>
      </c>
    </row>
    <row r="193" spans="1:23" ht="12.75">
      <c r="A193" s="1">
        <v>31</v>
      </c>
      <c r="B193" s="1">
        <v>1</v>
      </c>
      <c r="C193" s="21">
        <v>6961</v>
      </c>
      <c r="D193" s="1">
        <v>8146</v>
      </c>
      <c r="E193" s="7" t="s">
        <v>156</v>
      </c>
      <c r="F193" s="5">
        <v>0</v>
      </c>
      <c r="G193" s="5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3">
        <v>503</v>
      </c>
      <c r="W193" s="6">
        <f t="shared" si="2"/>
        <v>0</v>
      </c>
    </row>
    <row r="194" spans="1:23" ht="12.75">
      <c r="A194" s="1">
        <v>31</v>
      </c>
      <c r="B194" s="1">
        <v>1</v>
      </c>
      <c r="C194" s="21">
        <v>6961</v>
      </c>
      <c r="D194" s="1">
        <v>8150</v>
      </c>
      <c r="E194" s="7" t="s">
        <v>157</v>
      </c>
      <c r="F194" s="5">
        <v>0</v>
      </c>
      <c r="G194" s="5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3">
        <v>243</v>
      </c>
      <c r="W194" s="6">
        <f t="shared" si="2"/>
        <v>0</v>
      </c>
    </row>
    <row r="195" spans="1:23" ht="12.75">
      <c r="A195" s="1">
        <v>31</v>
      </c>
      <c r="B195" s="1">
        <v>1</v>
      </c>
      <c r="C195" s="21">
        <v>6961</v>
      </c>
      <c r="D195" s="1">
        <v>8153</v>
      </c>
      <c r="E195" s="7" t="s">
        <v>181</v>
      </c>
      <c r="F195" s="5">
        <v>0</v>
      </c>
      <c r="G195" s="5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3">
        <v>118</v>
      </c>
      <c r="W195" s="6">
        <f t="shared" si="2"/>
        <v>0</v>
      </c>
    </row>
    <row r="196" spans="1:23" ht="12.75">
      <c r="A196" s="1">
        <v>31</v>
      </c>
      <c r="B196" s="1">
        <v>1</v>
      </c>
      <c r="C196" s="21">
        <v>6961</v>
      </c>
      <c r="D196" s="1">
        <v>8155</v>
      </c>
      <c r="E196" s="7" t="s">
        <v>182</v>
      </c>
      <c r="F196" s="5">
        <v>0</v>
      </c>
      <c r="G196" s="5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3">
        <v>90</v>
      </c>
      <c r="W196" s="6">
        <f t="shared" si="2"/>
        <v>0</v>
      </c>
    </row>
    <row r="197" spans="1:23" ht="12.75">
      <c r="A197" s="1">
        <v>31</v>
      </c>
      <c r="B197" s="1">
        <v>1</v>
      </c>
      <c r="C197" s="21">
        <v>6961</v>
      </c>
      <c r="D197" s="1">
        <v>8156</v>
      </c>
      <c r="E197" s="7" t="s">
        <v>158</v>
      </c>
      <c r="F197" s="5">
        <v>0</v>
      </c>
      <c r="G197" s="5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3">
        <v>92</v>
      </c>
      <c r="W197" s="6">
        <f t="shared" si="2"/>
        <v>0</v>
      </c>
    </row>
    <row r="198" spans="1:23" ht="12.75">
      <c r="A198" s="1">
        <v>31</v>
      </c>
      <c r="B198" s="1">
        <v>1</v>
      </c>
      <c r="C198" s="21">
        <v>6961</v>
      </c>
      <c r="D198" s="1">
        <v>8157</v>
      </c>
      <c r="E198" s="7" t="s">
        <v>183</v>
      </c>
      <c r="F198" s="5">
        <v>0</v>
      </c>
      <c r="G198" s="5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3">
        <v>129</v>
      </c>
      <c r="W198" s="6">
        <f aca="true" t="shared" si="3" ref="W198:W208">U198/V198*100</f>
        <v>0</v>
      </c>
    </row>
    <row r="199" spans="1:23" ht="12.75">
      <c r="A199" s="1">
        <v>31</v>
      </c>
      <c r="B199" s="1">
        <v>1</v>
      </c>
      <c r="C199" s="21">
        <v>6961</v>
      </c>
      <c r="D199" s="1">
        <v>8158</v>
      </c>
      <c r="E199" s="7" t="s">
        <v>184</v>
      </c>
      <c r="F199" s="5">
        <v>0</v>
      </c>
      <c r="G199" s="5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3">
        <v>90</v>
      </c>
      <c r="W199" s="6">
        <f t="shared" si="3"/>
        <v>0</v>
      </c>
    </row>
    <row r="200" spans="1:23" ht="12.75">
      <c r="A200" s="1">
        <v>31</v>
      </c>
      <c r="B200" s="1">
        <v>1</v>
      </c>
      <c r="C200" s="21">
        <v>6961</v>
      </c>
      <c r="D200" s="1">
        <v>8159</v>
      </c>
      <c r="E200" s="7" t="s">
        <v>79</v>
      </c>
      <c r="F200" s="5">
        <v>0</v>
      </c>
      <c r="G200" s="5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3">
        <v>23</v>
      </c>
      <c r="W200" s="6">
        <f t="shared" si="3"/>
        <v>0</v>
      </c>
    </row>
    <row r="201" spans="1:23" ht="12.75">
      <c r="A201" s="1">
        <v>60</v>
      </c>
      <c r="B201" s="1">
        <v>4</v>
      </c>
      <c r="C201" s="21">
        <v>6983</v>
      </c>
      <c r="D201" s="1">
        <v>8303</v>
      </c>
      <c r="E201" s="7" t="s">
        <v>159</v>
      </c>
      <c r="F201" s="5">
        <v>0</v>
      </c>
      <c r="G201" s="5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3">
        <v>75</v>
      </c>
      <c r="W201" s="6">
        <f t="shared" si="3"/>
        <v>0</v>
      </c>
    </row>
    <row r="202" spans="1:23" ht="12.75">
      <c r="A202" s="1">
        <v>64</v>
      </c>
      <c r="B202" s="1">
        <v>267</v>
      </c>
      <c r="C202" s="21">
        <v>6985</v>
      </c>
      <c r="D202" s="1">
        <v>8201</v>
      </c>
      <c r="E202" s="7" t="s">
        <v>160</v>
      </c>
      <c r="F202" s="5">
        <v>0</v>
      </c>
      <c r="G202" s="5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3">
        <v>62</v>
      </c>
      <c r="W202" s="6">
        <f t="shared" si="3"/>
        <v>0</v>
      </c>
    </row>
    <row r="203" spans="1:23" ht="12.75">
      <c r="A203" s="1">
        <v>84</v>
      </c>
      <c r="B203" s="1">
        <v>4</v>
      </c>
      <c r="C203" s="21">
        <v>6990</v>
      </c>
      <c r="D203" s="1">
        <v>8311</v>
      </c>
      <c r="E203" s="7" t="s">
        <v>161</v>
      </c>
      <c r="F203" s="5">
        <v>0</v>
      </c>
      <c r="G203" s="5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3">
        <v>101</v>
      </c>
      <c r="W203" s="6">
        <f t="shared" si="3"/>
        <v>0</v>
      </c>
    </row>
    <row r="204" spans="1:23" ht="12.75">
      <c r="A204" s="1">
        <v>48</v>
      </c>
      <c r="B204" s="1">
        <v>10</v>
      </c>
      <c r="C204" s="21">
        <v>7029</v>
      </c>
      <c r="D204" s="1">
        <v>8204</v>
      </c>
      <c r="E204" s="7" t="s">
        <v>162</v>
      </c>
      <c r="F204" s="5">
        <v>0</v>
      </c>
      <c r="G204" s="5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3">
        <v>203</v>
      </c>
      <c r="W204" s="6">
        <f t="shared" si="3"/>
        <v>0</v>
      </c>
    </row>
    <row r="205" spans="1:23" ht="12.75">
      <c r="A205" s="1">
        <v>70</v>
      </c>
      <c r="B205" s="1">
        <v>9</v>
      </c>
      <c r="C205" s="21">
        <v>7038</v>
      </c>
      <c r="D205" s="1">
        <v>8202</v>
      </c>
      <c r="E205" s="7" t="s">
        <v>60</v>
      </c>
      <c r="F205" s="5">
        <v>0</v>
      </c>
      <c r="G205" s="5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3">
        <v>32</v>
      </c>
      <c r="W205" s="6">
        <f t="shared" si="3"/>
        <v>0</v>
      </c>
    </row>
    <row r="206" spans="1:23" ht="12.75">
      <c r="A206" s="1">
        <v>25</v>
      </c>
      <c r="B206" s="1">
        <v>11</v>
      </c>
      <c r="C206" s="21">
        <v>7110</v>
      </c>
      <c r="D206" s="1">
        <v>8101</v>
      </c>
      <c r="E206" s="7" t="s">
        <v>163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3">
        <v>104</v>
      </c>
      <c r="W206" s="6">
        <f t="shared" si="3"/>
        <v>0</v>
      </c>
    </row>
    <row r="208" spans="5:23" ht="12.75">
      <c r="E208" s="8" t="s">
        <v>164</v>
      </c>
      <c r="F208" s="1">
        <f aca="true" t="shared" si="4" ref="F208:T208">SUM(F6:F207)</f>
        <v>14</v>
      </c>
      <c r="G208" s="1">
        <f t="shared" si="4"/>
        <v>35</v>
      </c>
      <c r="H208" s="1">
        <f t="shared" si="4"/>
        <v>31</v>
      </c>
      <c r="I208" s="1">
        <f t="shared" si="4"/>
        <v>26</v>
      </c>
      <c r="J208" s="1">
        <f t="shared" si="4"/>
        <v>22</v>
      </c>
      <c r="K208" s="1">
        <f t="shared" si="4"/>
        <v>21</v>
      </c>
      <c r="L208" s="1">
        <f t="shared" si="4"/>
        <v>15</v>
      </c>
      <c r="M208" s="1">
        <f t="shared" si="4"/>
        <v>16</v>
      </c>
      <c r="N208" s="1">
        <f t="shared" si="4"/>
        <v>11</v>
      </c>
      <c r="O208" s="1">
        <f t="shared" si="4"/>
        <v>11</v>
      </c>
      <c r="P208" s="1">
        <f t="shared" si="4"/>
        <v>0</v>
      </c>
      <c r="Q208" s="1">
        <f t="shared" si="4"/>
        <v>0</v>
      </c>
      <c r="R208" s="1">
        <f t="shared" si="4"/>
        <v>1</v>
      </c>
      <c r="S208" s="1">
        <f t="shared" si="4"/>
        <v>0</v>
      </c>
      <c r="T208" s="1">
        <f t="shared" si="4"/>
        <v>11</v>
      </c>
      <c r="U208" s="1">
        <f>SUM(U6:U207)</f>
        <v>214</v>
      </c>
      <c r="V208" s="3">
        <f>SUM(V6:V207)</f>
        <v>39577</v>
      </c>
      <c r="W208" s="6">
        <f t="shared" si="3"/>
        <v>0.5407180938423832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Margaret Hanson</cp:lastModifiedBy>
  <dcterms:created xsi:type="dcterms:W3CDTF">2004-02-11T17:05:19Z</dcterms:created>
  <dcterms:modified xsi:type="dcterms:W3CDTF">2006-06-01T20:26:07Z</dcterms:modified>
  <cp:category/>
  <cp:version/>
  <cp:contentType/>
  <cp:contentStatus/>
</cp:coreProperties>
</file>