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Sheet1" sheetId="1" r:id="rId1"/>
  </sheets>
  <definedNames>
    <definedName name="_xlnm.Print_Titles" localSheetId="0">'Sheet1'!$5:$5</definedName>
    <definedName name="Sheet1">'Sheet1'!$A$6:$V$188</definedName>
  </definedNames>
  <calcPr fullCalcOnLoad="1"/>
</workbook>
</file>

<file path=xl/sharedStrings.xml><?xml version="1.0" encoding="utf-8"?>
<sst xmlns="http://schemas.openxmlformats.org/spreadsheetml/2006/main" count="938" uniqueCount="416">
  <si>
    <t>38</t>
  </si>
  <si>
    <t>07</t>
  </si>
  <si>
    <t>0009</t>
  </si>
  <si>
    <t>8302</t>
  </si>
  <si>
    <t>Timothy Christian School</t>
  </si>
  <si>
    <t>55</t>
  </si>
  <si>
    <t>0126</t>
  </si>
  <si>
    <t>8101</t>
  </si>
  <si>
    <t>Seton Grade School</t>
  </si>
  <si>
    <t>8108</t>
  </si>
  <si>
    <t>Bishop Garrigan High School</t>
  </si>
  <si>
    <t>03</t>
  </si>
  <si>
    <t>0135</t>
  </si>
  <si>
    <t>8102</t>
  </si>
  <si>
    <t>St Patrick School</t>
  </si>
  <si>
    <t>85</t>
  </si>
  <si>
    <t>11</t>
  </si>
  <si>
    <t>0225</t>
  </si>
  <si>
    <t>8104</t>
  </si>
  <si>
    <t>St Cecilia School</t>
  </si>
  <si>
    <t>53</t>
  </si>
  <si>
    <t>10</t>
  </si>
  <si>
    <t>0234</t>
  </si>
  <si>
    <t>77</t>
  </si>
  <si>
    <t>0261</t>
  </si>
  <si>
    <t>8504</t>
  </si>
  <si>
    <t>Ankeny Christian Academy Elementary</t>
  </si>
  <si>
    <t>49</t>
  </si>
  <si>
    <t>09</t>
  </si>
  <si>
    <t>0585</t>
  </si>
  <si>
    <t>8107</t>
  </si>
  <si>
    <t>St Josephs Elementary</t>
  </si>
  <si>
    <t>8109</t>
  </si>
  <si>
    <t>Marquette High School</t>
  </si>
  <si>
    <t>06</t>
  </si>
  <si>
    <t>0609</t>
  </si>
  <si>
    <t>8204</t>
  </si>
  <si>
    <t>Central Lutheran School</t>
  </si>
  <si>
    <t>82</t>
  </si>
  <si>
    <t>0621</t>
  </si>
  <si>
    <t>8114</t>
  </si>
  <si>
    <t>Lourdes Catholic School</t>
  </si>
  <si>
    <t>08</t>
  </si>
  <si>
    <t>0729</t>
  </si>
  <si>
    <t>8103</t>
  </si>
  <si>
    <t>Sacred Heart School</t>
  </si>
  <si>
    <t>Trinity Lutheran School</t>
  </si>
  <si>
    <t>84</t>
  </si>
  <si>
    <t>12</t>
  </si>
  <si>
    <t>0747</t>
  </si>
  <si>
    <t>8305</t>
  </si>
  <si>
    <t>Hull Christian School</t>
  </si>
  <si>
    <t>8306</t>
  </si>
  <si>
    <t>Hull Protestant Reformed Christian School</t>
  </si>
  <si>
    <t>8309</t>
  </si>
  <si>
    <t>Western Christian High School</t>
  </si>
  <si>
    <t>41</t>
  </si>
  <si>
    <t>0819</t>
  </si>
  <si>
    <t>Kanawha Christian School</t>
  </si>
  <si>
    <t>29</t>
  </si>
  <si>
    <t>15</t>
  </si>
  <si>
    <t>0882</t>
  </si>
  <si>
    <t>Notre Dame High School</t>
  </si>
  <si>
    <t>Notre Dame Elementary School</t>
  </si>
  <si>
    <t>35</t>
  </si>
  <si>
    <t>0916</t>
  </si>
  <si>
    <t>8201</t>
  </si>
  <si>
    <t>St Pauls Lutheran School</t>
  </si>
  <si>
    <t>14</t>
  </si>
  <si>
    <t>0999</t>
  </si>
  <si>
    <t>Kuemper High School</t>
  </si>
  <si>
    <t>Kuemper Catholic Grade School</t>
  </si>
  <si>
    <t>1044</t>
  </si>
  <si>
    <t>8100</t>
  </si>
  <si>
    <t>Valley Lutheran High School</t>
  </si>
  <si>
    <t>8113</t>
  </si>
  <si>
    <t>57</t>
  </si>
  <si>
    <t>1053</t>
  </si>
  <si>
    <t>All Saints School</t>
  </si>
  <si>
    <t>8105</t>
  </si>
  <si>
    <t>Xavier High School</t>
  </si>
  <si>
    <t>St Ludmila Center</t>
  </si>
  <si>
    <t>St Matthew School</t>
  </si>
  <si>
    <t>8116</t>
  </si>
  <si>
    <t>St Pius X School</t>
  </si>
  <si>
    <t>8117</t>
  </si>
  <si>
    <t>St Jude Center</t>
  </si>
  <si>
    <t>8200</t>
  </si>
  <si>
    <t>Summit Schools Inc</t>
  </si>
  <si>
    <t>8214</t>
  </si>
  <si>
    <t>8216</t>
  </si>
  <si>
    <t>Regis Middle School</t>
  </si>
  <si>
    <t>8217</t>
  </si>
  <si>
    <t>LaSalle Middle School</t>
  </si>
  <si>
    <t>8220</t>
  </si>
  <si>
    <t>Isaac Newton Christian Academy</t>
  </si>
  <si>
    <t>23</t>
  </si>
  <si>
    <t>1082</t>
  </si>
  <si>
    <t>St Joseph School</t>
  </si>
  <si>
    <t>60</t>
  </si>
  <si>
    <t>1095</t>
  </si>
  <si>
    <t>8505</t>
  </si>
  <si>
    <t>Northwest Iowa Protestant Reformed Sch</t>
  </si>
  <si>
    <t>34</t>
  </si>
  <si>
    <t>1116</t>
  </si>
  <si>
    <t>Immaculate Conception School</t>
  </si>
  <si>
    <t>73</t>
  </si>
  <si>
    <t>13</t>
  </si>
  <si>
    <t>1197</t>
  </si>
  <si>
    <t>8202</t>
  </si>
  <si>
    <t>Clarinda Lutheran School Association</t>
  </si>
  <si>
    <t>1278</t>
  </si>
  <si>
    <t>Prince of Peace Academy Elementary Building</t>
  </si>
  <si>
    <t>8110</t>
  </si>
  <si>
    <t>Prince of Peace College Prep</t>
  </si>
  <si>
    <t>8120</t>
  </si>
  <si>
    <t>Prince of Peace Preschool</t>
  </si>
  <si>
    <t>78</t>
  </si>
  <si>
    <t>1476</t>
  </si>
  <si>
    <t>St Albert Elementary Sch</t>
  </si>
  <si>
    <t>St Albert Secondary School</t>
  </si>
  <si>
    <t>88</t>
  </si>
  <si>
    <t>1503</t>
  </si>
  <si>
    <t>St Malachy School</t>
  </si>
  <si>
    <t>1611</t>
  </si>
  <si>
    <t>Assumption High School</t>
  </si>
  <si>
    <t>All Saints Catholic School</t>
  </si>
  <si>
    <t>St Paul The Apostle School</t>
  </si>
  <si>
    <t>8115</t>
  </si>
  <si>
    <t>John F Kennedy Cath Sch</t>
  </si>
  <si>
    <t>Marquette Academy</t>
  </si>
  <si>
    <t>8212</t>
  </si>
  <si>
    <t>96</t>
  </si>
  <si>
    <t>1638</t>
  </si>
  <si>
    <t>St Benedict School</t>
  </si>
  <si>
    <t>24</t>
  </si>
  <si>
    <t>1701</t>
  </si>
  <si>
    <t>St Rose Of Lima School</t>
  </si>
  <si>
    <t>Zion Lutheran School</t>
  </si>
  <si>
    <t>1737</t>
  </si>
  <si>
    <t>Grandview Park Baptist Elem</t>
  </si>
  <si>
    <t>8106</t>
  </si>
  <si>
    <t>St Anthony School</t>
  </si>
  <si>
    <t>St Augustin School</t>
  </si>
  <si>
    <t>Holy Family School</t>
  </si>
  <si>
    <t>St Joseph Elementary School</t>
  </si>
  <si>
    <t>St Theresa School</t>
  </si>
  <si>
    <t>Christ The King School</t>
  </si>
  <si>
    <t>8119</t>
  </si>
  <si>
    <t>Holy Trinity School</t>
  </si>
  <si>
    <t>8221</t>
  </si>
  <si>
    <t>Mt Olive Lutheran School</t>
  </si>
  <si>
    <t>The Academy</t>
  </si>
  <si>
    <t>31</t>
  </si>
  <si>
    <t>1863</t>
  </si>
  <si>
    <t>8122</t>
  </si>
  <si>
    <t>St Columbkille School</t>
  </si>
  <si>
    <t>8126</t>
  </si>
  <si>
    <t>8127</t>
  </si>
  <si>
    <t>Holy Ghost School</t>
  </si>
  <si>
    <t>8128</t>
  </si>
  <si>
    <t>Mazzuchelli Catholic Middle School</t>
  </si>
  <si>
    <t>8134</t>
  </si>
  <si>
    <t>Wahlert Catholic High School</t>
  </si>
  <si>
    <t>8136</t>
  </si>
  <si>
    <t>Resurrection School</t>
  </si>
  <si>
    <t>8160</t>
  </si>
  <si>
    <t>Dubuque Lutheran School</t>
  </si>
  <si>
    <t>74</t>
  </si>
  <si>
    <t>2088</t>
  </si>
  <si>
    <t>Emmetsburg Catholic School</t>
  </si>
  <si>
    <t>51</t>
  </si>
  <si>
    <t>2169</t>
  </si>
  <si>
    <t>8502</t>
  </si>
  <si>
    <t>Maharishi School Of The Age Of Enlightenment</t>
  </si>
  <si>
    <t>2313</t>
  </si>
  <si>
    <t>94</t>
  </si>
  <si>
    <t>St Edmond School</t>
  </si>
  <si>
    <t>8206</t>
  </si>
  <si>
    <t>St Paul Lutheran School</t>
  </si>
  <si>
    <t>8301</t>
  </si>
  <si>
    <t>Community Christian School</t>
  </si>
  <si>
    <t>56</t>
  </si>
  <si>
    <t>2322</t>
  </si>
  <si>
    <t>Holy Trinity High School Holy Trinity Jr-Sr. High</t>
  </si>
  <si>
    <t>8602</t>
  </si>
  <si>
    <t>Holy Trinity Elem</t>
  </si>
  <si>
    <t>79</t>
  </si>
  <si>
    <t>2709</t>
  </si>
  <si>
    <t>8501</t>
  </si>
  <si>
    <t>Central Iowa Christian School</t>
  </si>
  <si>
    <t>22</t>
  </si>
  <si>
    <t>2763</t>
  </si>
  <si>
    <t>St Marys School</t>
  </si>
  <si>
    <t>83</t>
  </si>
  <si>
    <t>2826</t>
  </si>
  <si>
    <t>Shelby Co. Catholic Sch</t>
  </si>
  <si>
    <t>71</t>
  </si>
  <si>
    <t>2862</t>
  </si>
  <si>
    <t>8304</t>
  </si>
  <si>
    <t>Sanborn Christian School</t>
  </si>
  <si>
    <t>45</t>
  </si>
  <si>
    <t>3029</t>
  </si>
  <si>
    <t>46</t>
  </si>
  <si>
    <t>3060</t>
  </si>
  <si>
    <t>St Mary School</t>
  </si>
  <si>
    <t>3105</t>
  </si>
  <si>
    <t>St John Elementary School</t>
  </si>
  <si>
    <t>52</t>
  </si>
  <si>
    <t>3141</t>
  </si>
  <si>
    <t>Willowwind School</t>
  </si>
  <si>
    <t>Regina Jr Sr High School</t>
  </si>
  <si>
    <t>Regina Elementary School</t>
  </si>
  <si>
    <t>3204</t>
  </si>
  <si>
    <t>St Athanasius School</t>
  </si>
  <si>
    <t>3312</t>
  </si>
  <si>
    <t>Keokuk Catholic Schools Keokuk Catholic School</t>
  </si>
  <si>
    <t>75</t>
  </si>
  <si>
    <t>3600</t>
  </si>
  <si>
    <t>Gehlen Catholic School Incorporated</t>
  </si>
  <si>
    <t>Gehlen Catholic Elem School</t>
  </si>
  <si>
    <t>3645</t>
  </si>
  <si>
    <t>Heartland Christian School</t>
  </si>
  <si>
    <t>50</t>
  </si>
  <si>
    <t>3906</t>
  </si>
  <si>
    <t>8303</t>
  </si>
  <si>
    <t>Sully Christian School</t>
  </si>
  <si>
    <t>97</t>
  </si>
  <si>
    <t>4033</t>
  </si>
  <si>
    <t>Danbury Catholic School</t>
  </si>
  <si>
    <t>4041</t>
  </si>
  <si>
    <t>4086</t>
  </si>
  <si>
    <t>64</t>
  </si>
  <si>
    <t>4104</t>
  </si>
  <si>
    <t>Marshalltown Catholic Grade School</t>
  </si>
  <si>
    <t>17</t>
  </si>
  <si>
    <t>4131</t>
  </si>
  <si>
    <t>8000</t>
  </si>
  <si>
    <t>Newman Catholic School System</t>
  </si>
  <si>
    <t>Newman Catholic Elementary School</t>
  </si>
  <si>
    <t>Newman Catholic High School</t>
  </si>
  <si>
    <t>8401</t>
  </si>
  <si>
    <t>North Iowa Christian School</t>
  </si>
  <si>
    <t>4149</t>
  </si>
  <si>
    <t>Spalding Catholic St Anthony Center</t>
  </si>
  <si>
    <t>Spalding Catholic St Mary's Center</t>
  </si>
  <si>
    <t>Spalding Catholic High School</t>
  </si>
  <si>
    <t>8308</t>
  </si>
  <si>
    <t>Orange City Christian School</t>
  </si>
  <si>
    <t>8317</t>
  </si>
  <si>
    <t>Unity Christian High School</t>
  </si>
  <si>
    <t>4271</t>
  </si>
  <si>
    <t>8506</t>
  </si>
  <si>
    <t>Iowa Mennonite School</t>
  </si>
  <si>
    <t>4446</t>
  </si>
  <si>
    <t>Sacred Heart Grade School</t>
  </si>
  <si>
    <t>70</t>
  </si>
  <si>
    <t>4581</t>
  </si>
  <si>
    <t>Saints Mary and Mathias Catholic School</t>
  </si>
  <si>
    <t>19</t>
  </si>
  <si>
    <t>4662</t>
  </si>
  <si>
    <t>St Joseph Community School</t>
  </si>
  <si>
    <t>4725</t>
  </si>
  <si>
    <t>Newton Christian Day School</t>
  </si>
  <si>
    <t>4778</t>
  </si>
  <si>
    <t>8111</t>
  </si>
  <si>
    <t>St John the Baptist</t>
  </si>
  <si>
    <t>33</t>
  </si>
  <si>
    <t>4869</t>
  </si>
  <si>
    <t>Sacred Heart Elementary School</t>
  </si>
  <si>
    <t>66</t>
  </si>
  <si>
    <t>4995</t>
  </si>
  <si>
    <t>62</t>
  </si>
  <si>
    <t>5013</t>
  </si>
  <si>
    <t>Oskaloosa Christian School</t>
  </si>
  <si>
    <t>90</t>
  </si>
  <si>
    <t>5049</t>
  </si>
  <si>
    <t>Seton Catholic School</t>
  </si>
  <si>
    <t>63</t>
  </si>
  <si>
    <t>5166</t>
  </si>
  <si>
    <t>Pella Christian Grade School</t>
  </si>
  <si>
    <t>Pella Christian High School</t>
  </si>
  <si>
    <t>Peoria Christian School</t>
  </si>
  <si>
    <t>25</t>
  </si>
  <si>
    <t>5184</t>
  </si>
  <si>
    <t>76</t>
  </si>
  <si>
    <t>5283</t>
  </si>
  <si>
    <t>Pocahontas Catholic Grade School</t>
  </si>
  <si>
    <t>5486</t>
  </si>
  <si>
    <t>St Catherine-St Mary Grade School</t>
  </si>
  <si>
    <t>St Marys High School</t>
  </si>
  <si>
    <t>5607</t>
  </si>
  <si>
    <t>8315</t>
  </si>
  <si>
    <t>Rock Valley Christian School</t>
  </si>
  <si>
    <t>8319</t>
  </si>
  <si>
    <t>Netherlands Reformed Christian School</t>
  </si>
  <si>
    <t>5949</t>
  </si>
  <si>
    <t>St Patrick's School</t>
  </si>
  <si>
    <t>Sheldon Christian School</t>
  </si>
  <si>
    <t>6030</t>
  </si>
  <si>
    <t>8314</t>
  </si>
  <si>
    <t>Sioux Center Christian School</t>
  </si>
  <si>
    <t>6039</t>
  </si>
  <si>
    <t>Siouxland Community Christian School</t>
  </si>
  <si>
    <t>Holy Cross Blessed Sacrament School</t>
  </si>
  <si>
    <t>Bishop Heelan Catholic High School</t>
  </si>
  <si>
    <t>Holy Cross St Michael School</t>
  </si>
  <si>
    <t>Mater Dei Sch Immaculate Conception Center</t>
  </si>
  <si>
    <t>Mater Dei School Nativity Center</t>
  </si>
  <si>
    <t>6099</t>
  </si>
  <si>
    <t>8203</t>
  </si>
  <si>
    <t>Zion-St. John Lutheran School</t>
  </si>
  <si>
    <t>6100</t>
  </si>
  <si>
    <t>Calmar Festina Spillville Catholic Sch</t>
  </si>
  <si>
    <t>De Sales Grade School</t>
  </si>
  <si>
    <t>21</t>
  </si>
  <si>
    <t>6102</t>
  </si>
  <si>
    <t>Iowa Great Lakes Lutheran School</t>
  </si>
  <si>
    <t>6219</t>
  </si>
  <si>
    <t>St Mary's High School</t>
  </si>
  <si>
    <t>St Mary Grade School</t>
  </si>
  <si>
    <t>6509</t>
  </si>
  <si>
    <t>Trinity Catholic School</t>
  </si>
  <si>
    <t>6579</t>
  </si>
  <si>
    <t>8112</t>
  </si>
  <si>
    <t>Des Moines Christian Elementary School</t>
  </si>
  <si>
    <t>6762</t>
  </si>
  <si>
    <t>Community Lutheran School</t>
  </si>
  <si>
    <t>92</t>
  </si>
  <si>
    <t>6768</t>
  </si>
  <si>
    <t>St James Elem School</t>
  </si>
  <si>
    <t>6795</t>
  </si>
  <si>
    <t>Blessed Sacrament School</t>
  </si>
  <si>
    <t>St Edward School</t>
  </si>
  <si>
    <t>Immaculate Conception- St Joseph</t>
  </si>
  <si>
    <t>Columbus Catholic High School</t>
  </si>
  <si>
    <t>Don Bosco High School</t>
  </si>
  <si>
    <t>Immanuel Lutheran School</t>
  </si>
  <si>
    <t>Waterloo Christian Elementary School</t>
  </si>
  <si>
    <t>Waterloo Christian Middle School</t>
  </si>
  <si>
    <t>6822</t>
  </si>
  <si>
    <t>St Francis of Assisi School</t>
  </si>
  <si>
    <t>6840</t>
  </si>
  <si>
    <t>8207</t>
  </si>
  <si>
    <t>40</t>
  </si>
  <si>
    <t>6867</t>
  </si>
  <si>
    <t>St Thomas Aquinas School</t>
  </si>
  <si>
    <t>28</t>
  </si>
  <si>
    <t>6950</t>
  </si>
  <si>
    <t>6957</t>
  </si>
  <si>
    <t>Dowling Catholic High School</t>
  </si>
  <si>
    <t>Iowa Christian Academy</t>
  </si>
  <si>
    <t>8512</t>
  </si>
  <si>
    <t>The Early Education Center</t>
  </si>
  <si>
    <t>6961</t>
  </si>
  <si>
    <t>St Paul School</t>
  </si>
  <si>
    <t>Hennessy Catholic School St Boniface Center</t>
  </si>
  <si>
    <t>St Francis Xavier School</t>
  </si>
  <si>
    <t>8137</t>
  </si>
  <si>
    <t>Hennessy Catholic School Petersburg Center</t>
  </si>
  <si>
    <t>8146</t>
  </si>
  <si>
    <t>Beckman High School</t>
  </si>
  <si>
    <t>8150</t>
  </si>
  <si>
    <t>Aquin Elementary School</t>
  </si>
  <si>
    <t>8153</t>
  </si>
  <si>
    <t>Seton Catholic Elem Sch Farley Center</t>
  </si>
  <si>
    <t>8155</t>
  </si>
  <si>
    <t>Seton Catholic Elem Sch Epworth Center</t>
  </si>
  <si>
    <t>8156</t>
  </si>
  <si>
    <t>Luxemburg Center</t>
  </si>
  <si>
    <t>8157</t>
  </si>
  <si>
    <t>Seton Catholic Elem Sch Peosta Center</t>
  </si>
  <si>
    <t>8158</t>
  </si>
  <si>
    <t>Holy Cross Center</t>
  </si>
  <si>
    <t>6983</t>
  </si>
  <si>
    <t>Inwood Christian School</t>
  </si>
  <si>
    <t>6985</t>
  </si>
  <si>
    <t>Clemons Lutheran School</t>
  </si>
  <si>
    <t>6990</t>
  </si>
  <si>
    <t>8311</t>
  </si>
  <si>
    <t>Ireton Christian School</t>
  </si>
  <si>
    <t>48</t>
  </si>
  <si>
    <t>7029</t>
  </si>
  <si>
    <t>Lutheran Interparish School</t>
  </si>
  <si>
    <t>7110</t>
  </si>
  <si>
    <t>Assumption School</t>
  </si>
  <si>
    <t>Note:  Includes students identified with a status of "In an English Language Program", "Identified but not in a program", or "Transitioned"</t>
  </si>
  <si>
    <t>County</t>
  </si>
  <si>
    <t xml:space="preserve">AEA </t>
  </si>
  <si>
    <t>District</t>
  </si>
  <si>
    <t>School</t>
  </si>
  <si>
    <t>School Name</t>
  </si>
  <si>
    <t>PK</t>
  </si>
  <si>
    <t>K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</si>
  <si>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</si>
  <si>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</si>
  <si>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</si>
  <si>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</si>
  <si>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</si>
  <si>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</si>
  <si>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</si>
  <si>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</si>
  <si>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</si>
  <si>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</si>
  <si>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</si>
  <si>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</si>
  <si>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Total ELL PK - 12</t>
  </si>
  <si>
    <t>PK-12 Enrollment</t>
  </si>
  <si>
    <t>Percent ELL</t>
  </si>
  <si>
    <t>2010-2011 Iowa Non-Public School PK-12 Limited English Proficient Students (LEP) by Building and Grade</t>
  </si>
  <si>
    <t>Source: Iowa Department of Education, Bureau of Planning, Research, and Evaluation, Basic Educational Data Survey, EASIER Fall 2010 Merged File, ELL and Enrollment files.</t>
  </si>
  <si>
    <t>1</t>
  </si>
  <si>
    <t>8</t>
  </si>
  <si>
    <t>267</t>
  </si>
  <si>
    <t>9</t>
  </si>
  <si>
    <t>State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</si>
</sst>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</numFmts>
  <fonts count="2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3" fillId="0" borderId="0" xfId="0" applyNumberFormat="1" applyFont="1" applyAlignment="1" quotePrefix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57" applyFont="1" applyFill="1" applyAlignment="1">
      <alignment horizontal="left"/>
      <protection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25" fillId="0" borderId="0" xfId="57" applyFont="1" applyFill="1" applyAlignment="1">
      <alignment horizontal="left"/>
      <protection/>
    </xf>
    <xf numFmtId="0" fontId="25" fillId="0" borderId="0" xfId="0" applyFont="1" applyFill="1" applyAlignment="1">
      <alignment horizontal="left"/>
    </xf>
    <xf numFmtId="0" fontId="24" fillId="0" borderId="0" xfId="0" applyFont="1" applyFill="1" applyAlignment="1">
      <alignment horizontal="center" wrapText="1"/>
    </xf>
    <xf numFmtId="164" fontId="24" fillId="0" borderId="0" xfId="0" applyNumberFormat="1" applyFont="1" applyFill="1" applyAlignment="1">
      <alignment horizontal="center" wrapText="1"/>
    </xf>
    <xf numFmtId="0" fontId="24" fillId="0" borderId="0" xfId="0" applyFont="1" applyFill="1" applyAlignment="1">
      <alignment horizontal="left" wrapText="1"/>
    </xf>
    <xf numFmtId="3" fontId="24" fillId="0" borderId="0" xfId="0" applyNumberFormat="1" applyFont="1" applyFill="1" applyAlignment="1">
      <alignment horizontal="center" wrapText="1"/>
    </xf>
    <xf numFmtId="3" fontId="26" fillId="0" borderId="0" xfId="0" applyNumberFormat="1" applyFont="1" applyFill="1" applyBorder="1" applyAlignment="1">
      <alignment horizontal="center" wrapText="1"/>
    </xf>
    <xf numFmtId="3" fontId="26" fillId="0" borderId="0" xfId="0" applyNumberFormat="1" applyFont="1" applyFill="1" applyAlignment="1">
      <alignment horizontal="center" wrapText="1"/>
    </xf>
    <xf numFmtId="0" fontId="26" fillId="0" borderId="0" xfId="0" applyFont="1" applyFill="1" applyBorder="1" applyAlignment="1">
      <alignment horizontal="center" wrapText="1"/>
    </xf>
    <xf numFmtId="3" fontId="0" fillId="0" borderId="0" xfId="0" applyNumberFormat="1" applyFill="1" applyAlignment="1">
      <alignment horizontal="right"/>
    </xf>
    <xf numFmtId="3" fontId="23" fillId="0" borderId="0" xfId="0" applyNumberFormat="1" applyFont="1" applyAlignment="1">
      <alignment/>
    </xf>
    <xf numFmtId="3" fontId="23" fillId="0" borderId="0" xfId="0" applyNumberFormat="1" applyFont="1" applyAlignment="1" quotePrefix="1">
      <alignment/>
    </xf>
    <xf numFmtId="2" fontId="0" fillId="0" borderId="0" xfId="0" applyNumberFormat="1" applyFill="1" applyAlignment="1">
      <alignment horizontal="right"/>
    </xf>
    <xf numFmtId="2" fontId="24" fillId="0" borderId="0" xfId="0" applyNumberFormat="1" applyFont="1" applyFill="1" applyAlignment="1">
      <alignment horizontal="center" wrapText="1"/>
    </xf>
    <xf numFmtId="2" fontId="23" fillId="0" borderId="0" xfId="0" applyNumberFormat="1" applyFont="1" applyAlignment="1">
      <alignment/>
    </xf>
    <xf numFmtId="2" fontId="24" fillId="0" borderId="0" xfId="0" applyNumberFormat="1" applyFont="1" applyAlignment="1">
      <alignment/>
    </xf>
    <xf numFmtId="3" fontId="0" fillId="0" borderId="0" xfId="0" applyNumberFormat="1" applyFill="1" applyAlignment="1">
      <alignment/>
    </xf>
    <xf numFmtId="3" fontId="24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90"/>
  <sheetViews>
    <sheetView tabSelected="1" zoomScalePageLayoutView="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00390625" style="2" bestFit="1" customWidth="1"/>
    <col min="2" max="2" width="4.421875" style="2" bestFit="1" customWidth="1"/>
    <col min="3" max="3" width="7.00390625" style="2" bestFit="1" customWidth="1"/>
    <col min="4" max="4" width="7.28125" style="2" bestFit="1" customWidth="1"/>
    <col min="5" max="5" width="43.421875" style="2" bestFit="1" customWidth="1"/>
    <col min="6" max="6" width="3.57421875" style="18" bestFit="1" customWidth="1"/>
    <col min="7" max="7" width="3.00390625" style="18" bestFit="1" customWidth="1"/>
    <col min="8" max="11" width="7.140625" style="18" customWidth="1"/>
    <col min="12" max="12" width="6.57421875" style="18" bestFit="1" customWidth="1"/>
    <col min="13" max="16" width="7.140625" style="18" customWidth="1"/>
    <col min="17" max="19" width="6.57421875" style="18" bestFit="1" customWidth="1"/>
    <col min="20" max="20" width="9.57421875" style="18" bestFit="1" customWidth="1"/>
    <col min="21" max="21" width="1.7109375" style="18" customWidth="1"/>
    <col min="22" max="22" width="10.8515625" style="18" bestFit="1" customWidth="1"/>
    <col min="23" max="23" width="9.140625" style="22" customWidth="1"/>
    <col min="24" max="16384" width="9.140625" style="2" customWidth="1"/>
  </cols>
  <sheetData>
    <row r="1" spans="1:29" s="6" customFormat="1" ht="12.75">
      <c r="A1" s="4" t="s">
        <v>409</v>
      </c>
      <c r="B1" s="5"/>
      <c r="C1" s="5"/>
      <c r="F1" s="24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20"/>
      <c r="X1" s="7"/>
      <c r="Y1" s="7"/>
      <c r="Z1" s="7"/>
      <c r="AA1" s="7"/>
      <c r="AB1" s="7"/>
      <c r="AC1" s="7"/>
    </row>
    <row r="2" spans="1:29" s="6" customFormat="1" ht="12.75">
      <c r="A2" s="8" t="s">
        <v>410</v>
      </c>
      <c r="B2" s="5"/>
      <c r="C2" s="5"/>
      <c r="F2" s="24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20"/>
      <c r="X2" s="7"/>
      <c r="Y2" s="7"/>
      <c r="Z2" s="7"/>
      <c r="AA2" s="7"/>
      <c r="AB2" s="7"/>
      <c r="AC2" s="7"/>
    </row>
    <row r="3" spans="1:29" s="6" customFormat="1" ht="12.75">
      <c r="A3" s="9" t="s">
        <v>386</v>
      </c>
      <c r="B3" s="5"/>
      <c r="C3" s="5"/>
      <c r="F3" s="24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20"/>
      <c r="X3" s="7"/>
      <c r="Y3" s="7"/>
      <c r="Z3" s="7"/>
      <c r="AA3" s="7"/>
      <c r="AB3" s="7"/>
      <c r="AC3" s="7"/>
    </row>
    <row r="4" spans="1:29" s="6" customFormat="1" ht="12.75">
      <c r="A4" s="9"/>
      <c r="B4" s="5"/>
      <c r="C4" s="5"/>
      <c r="F4" s="24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20"/>
      <c r="X4" s="7"/>
      <c r="Y4" s="7"/>
      <c r="Z4" s="7"/>
      <c r="AA4" s="7"/>
      <c r="AB4" s="7"/>
      <c r="AC4" s="7"/>
    </row>
    <row r="5" spans="1:42" s="6" customFormat="1" ht="25.5">
      <c r="A5" s="10" t="s">
        <v>387</v>
      </c>
      <c r="B5" s="10" t="s">
        <v>388</v>
      </c>
      <c r="C5" s="11" t="s">
        <v>389</v>
      </c>
      <c r="D5" s="10" t="s">
        <v>390</v>
      </c>
      <c r="E5" s="12" t="s">
        <v>391</v>
      </c>
      <c r="F5" s="13" t="s">
        <v>392</v>
      </c>
      <c r="G5" s="14" t="s">
        <v>393</v>
      </c>
      <c r="H5" s="14" t="s">
        <v>394</v>
      </c>
      <c r="I5" s="14" t="s">
        <v>395</v>
      </c>
      <c r="J5" s="13" t="s">
        <v>396</v>
      </c>
      <c r="K5" s="13" t="s">
        <v>397</v>
      </c>
      <c r="L5" s="13" t="s">
        <v>398</v>
      </c>
      <c r="M5" s="13" t="s">
        <v>399</v>
      </c>
      <c r="N5" s="13" t="s">
        <v>400</v>
      </c>
      <c r="O5" s="13" t="s">
        <v>401</v>
      </c>
      <c r="P5" s="13" t="s">
        <v>402</v>
      </c>
      <c r="Q5" s="13" t="s">
        <v>403</v>
      </c>
      <c r="R5" s="13" t="s">
        <v>404</v>
      </c>
      <c r="S5" s="13" t="s">
        <v>405</v>
      </c>
      <c r="T5" s="13" t="s">
        <v>406</v>
      </c>
      <c r="U5" s="13"/>
      <c r="V5" s="15" t="s">
        <v>407</v>
      </c>
      <c r="W5" s="21" t="s">
        <v>408</v>
      </c>
      <c r="X5" s="10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5"/>
      <c r="AO5" s="10"/>
      <c r="AP5" s="10"/>
    </row>
    <row r="6" spans="1:23" ht="12.75">
      <c r="A6" s="1" t="s">
        <v>0</v>
      </c>
      <c r="B6" s="1" t="s">
        <v>413</v>
      </c>
      <c r="C6" s="1" t="s">
        <v>2</v>
      </c>
      <c r="D6" s="1" t="s">
        <v>3</v>
      </c>
      <c r="E6" s="1" t="s">
        <v>4</v>
      </c>
      <c r="F6" s="18">
        <v>0</v>
      </c>
      <c r="G6" s="18">
        <v>0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8">
        <v>0</v>
      </c>
      <c r="N6" s="18">
        <v>0</v>
      </c>
      <c r="O6" s="18">
        <v>0</v>
      </c>
      <c r="P6" s="18">
        <v>0</v>
      </c>
      <c r="Q6" s="18">
        <v>0</v>
      </c>
      <c r="R6" s="18">
        <v>0</v>
      </c>
      <c r="S6" s="18">
        <v>0</v>
      </c>
      <c r="T6" s="18">
        <v>0</v>
      </c>
      <c r="V6" s="19">
        <v>46</v>
      </c>
      <c r="W6" s="22">
        <f>T6/V6*100</f>
        <v>0</v>
      </c>
    </row>
    <row r="7" spans="1:23" ht="12.75">
      <c r="A7" s="1" t="s">
        <v>5</v>
      </c>
      <c r="B7" s="1" t="s">
        <v>412</v>
      </c>
      <c r="C7" s="1" t="s">
        <v>6</v>
      </c>
      <c r="D7" s="1" t="s">
        <v>7</v>
      </c>
      <c r="E7" s="1" t="s">
        <v>8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  <c r="V7" s="19">
        <v>366</v>
      </c>
      <c r="W7" s="22">
        <f aca="true" t="shared" si="0" ref="W7:W70">T7/V7*100</f>
        <v>0</v>
      </c>
    </row>
    <row r="8" spans="1:23" ht="12.75">
      <c r="A8" s="1" t="s">
        <v>5</v>
      </c>
      <c r="B8" s="1" t="s">
        <v>412</v>
      </c>
      <c r="C8" s="1" t="s">
        <v>6</v>
      </c>
      <c r="D8" s="1" t="s">
        <v>9</v>
      </c>
      <c r="E8" s="1" t="s">
        <v>10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V8" s="19">
        <v>172</v>
      </c>
      <c r="W8" s="22">
        <f t="shared" si="0"/>
        <v>0</v>
      </c>
    </row>
    <row r="9" spans="1:23" ht="12.75">
      <c r="A9" s="1" t="s">
        <v>11</v>
      </c>
      <c r="B9" s="1" t="s">
        <v>411</v>
      </c>
      <c r="C9" s="1" t="s">
        <v>12</v>
      </c>
      <c r="D9" s="1" t="s">
        <v>13</v>
      </c>
      <c r="E9" s="1" t="s">
        <v>14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V9" s="19">
        <v>125</v>
      </c>
      <c r="W9" s="22">
        <f t="shared" si="0"/>
        <v>0</v>
      </c>
    </row>
    <row r="10" spans="1:23" ht="12.75">
      <c r="A10" s="1" t="s">
        <v>15</v>
      </c>
      <c r="B10" s="1" t="s">
        <v>16</v>
      </c>
      <c r="C10" s="1" t="s">
        <v>17</v>
      </c>
      <c r="D10" s="1" t="s">
        <v>18</v>
      </c>
      <c r="E10" s="1" t="s">
        <v>19</v>
      </c>
      <c r="F10" s="19">
        <v>0</v>
      </c>
      <c r="G10" s="19">
        <v>0</v>
      </c>
      <c r="H10" s="19">
        <v>1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1</v>
      </c>
      <c r="U10" s="19"/>
      <c r="V10" s="19">
        <v>208</v>
      </c>
      <c r="W10" s="22">
        <f t="shared" si="0"/>
        <v>0.4807692307692308</v>
      </c>
    </row>
    <row r="11" spans="1:23" ht="12.75">
      <c r="A11" s="1" t="s">
        <v>20</v>
      </c>
      <c r="B11" s="1" t="s">
        <v>21</v>
      </c>
      <c r="C11" s="1" t="s">
        <v>22</v>
      </c>
      <c r="D11" s="1" t="s">
        <v>13</v>
      </c>
      <c r="E11" s="1" t="s">
        <v>14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V11" s="19">
        <v>68</v>
      </c>
      <c r="W11" s="22">
        <f t="shared" si="0"/>
        <v>0</v>
      </c>
    </row>
    <row r="12" spans="1:23" ht="12.75">
      <c r="A12" s="1" t="s">
        <v>23</v>
      </c>
      <c r="B12" s="1" t="s">
        <v>16</v>
      </c>
      <c r="C12" s="1" t="s">
        <v>24</v>
      </c>
      <c r="D12" s="1" t="s">
        <v>25</v>
      </c>
      <c r="E12" s="1" t="s">
        <v>26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V12" s="19">
        <v>141</v>
      </c>
      <c r="W12" s="22">
        <f t="shared" si="0"/>
        <v>0</v>
      </c>
    </row>
    <row r="13" spans="1:23" ht="12.75">
      <c r="A13" s="1" t="s">
        <v>27</v>
      </c>
      <c r="B13" s="1" t="s">
        <v>414</v>
      </c>
      <c r="C13" s="1" t="s">
        <v>29</v>
      </c>
      <c r="D13" s="1" t="s">
        <v>30</v>
      </c>
      <c r="E13" s="1" t="s">
        <v>31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V13" s="19">
        <v>178</v>
      </c>
      <c r="W13" s="22">
        <f t="shared" si="0"/>
        <v>0</v>
      </c>
    </row>
    <row r="14" spans="1:23" ht="12.75">
      <c r="A14" s="1" t="s">
        <v>27</v>
      </c>
      <c r="B14" s="1" t="s">
        <v>414</v>
      </c>
      <c r="C14" s="1" t="s">
        <v>29</v>
      </c>
      <c r="D14" s="1" t="s">
        <v>32</v>
      </c>
      <c r="E14" s="1" t="s">
        <v>33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V14" s="19">
        <v>80</v>
      </c>
      <c r="W14" s="22">
        <f t="shared" si="0"/>
        <v>0</v>
      </c>
    </row>
    <row r="15" spans="1:23" ht="12.75">
      <c r="A15" s="1" t="s">
        <v>34</v>
      </c>
      <c r="B15" s="1" t="s">
        <v>21</v>
      </c>
      <c r="C15" s="1" t="s">
        <v>35</v>
      </c>
      <c r="D15" s="1" t="s">
        <v>36</v>
      </c>
      <c r="E15" s="1" t="s">
        <v>37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V15" s="19">
        <v>318</v>
      </c>
      <c r="W15" s="22">
        <f t="shared" si="0"/>
        <v>0</v>
      </c>
    </row>
    <row r="16" spans="1:23" ht="12.75">
      <c r="A16" s="1" t="s">
        <v>38</v>
      </c>
      <c r="B16" s="1" t="s">
        <v>414</v>
      </c>
      <c r="C16" s="1" t="s">
        <v>39</v>
      </c>
      <c r="D16" s="1" t="s">
        <v>40</v>
      </c>
      <c r="E16" s="1" t="s">
        <v>41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V16" s="19">
        <v>335</v>
      </c>
      <c r="W16" s="22">
        <f t="shared" si="0"/>
        <v>0</v>
      </c>
    </row>
    <row r="17" spans="1:23" ht="12.75">
      <c r="A17" s="1" t="s">
        <v>42</v>
      </c>
      <c r="B17" s="1" t="s">
        <v>16</v>
      </c>
      <c r="C17" s="1" t="s">
        <v>43</v>
      </c>
      <c r="D17" s="1" t="s">
        <v>44</v>
      </c>
      <c r="E17" s="1" t="s">
        <v>45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V17" s="19">
        <v>125</v>
      </c>
      <c r="W17" s="22">
        <f t="shared" si="0"/>
        <v>0</v>
      </c>
    </row>
    <row r="18" spans="1:23" ht="12.75">
      <c r="A18" s="1" t="s">
        <v>42</v>
      </c>
      <c r="B18" s="1" t="s">
        <v>16</v>
      </c>
      <c r="C18" s="1" t="s">
        <v>43</v>
      </c>
      <c r="D18" s="1" t="s">
        <v>36</v>
      </c>
      <c r="E18" s="1" t="s">
        <v>46</v>
      </c>
      <c r="F18" s="19">
        <v>0</v>
      </c>
      <c r="G18" s="19">
        <v>1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1</v>
      </c>
      <c r="U18" s="19"/>
      <c r="V18" s="19">
        <v>111</v>
      </c>
      <c r="W18" s="22">
        <f t="shared" si="0"/>
        <v>0.9009009009009009</v>
      </c>
    </row>
    <row r="19" spans="1:23" ht="12.75">
      <c r="A19" s="1" t="s">
        <v>47</v>
      </c>
      <c r="B19" s="1" t="s">
        <v>48</v>
      </c>
      <c r="C19" s="1" t="s">
        <v>49</v>
      </c>
      <c r="D19" s="1" t="s">
        <v>50</v>
      </c>
      <c r="E19" s="1" t="s">
        <v>51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V19" s="19">
        <v>167</v>
      </c>
      <c r="W19" s="22">
        <f t="shared" si="0"/>
        <v>0</v>
      </c>
    </row>
    <row r="20" spans="1:23" ht="12.75">
      <c r="A20" s="1" t="s">
        <v>47</v>
      </c>
      <c r="B20" s="1" t="s">
        <v>48</v>
      </c>
      <c r="C20" s="1" t="s">
        <v>49</v>
      </c>
      <c r="D20" s="1" t="s">
        <v>52</v>
      </c>
      <c r="E20" s="1" t="s">
        <v>53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V20" s="19">
        <v>144</v>
      </c>
      <c r="W20" s="22">
        <f t="shared" si="0"/>
        <v>0</v>
      </c>
    </row>
    <row r="21" spans="1:23" ht="12.75">
      <c r="A21" s="1" t="s">
        <v>47</v>
      </c>
      <c r="B21" s="1" t="s">
        <v>48</v>
      </c>
      <c r="C21" s="1" t="s">
        <v>49</v>
      </c>
      <c r="D21" s="1" t="s">
        <v>54</v>
      </c>
      <c r="E21" s="1" t="s">
        <v>55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V21" s="19">
        <v>298</v>
      </c>
      <c r="W21" s="22">
        <f t="shared" si="0"/>
        <v>0</v>
      </c>
    </row>
    <row r="22" spans="1:23" ht="12.75">
      <c r="A22" s="1" t="s">
        <v>56</v>
      </c>
      <c r="B22" s="1" t="s">
        <v>413</v>
      </c>
      <c r="C22" s="1" t="s">
        <v>57</v>
      </c>
      <c r="D22" s="1" t="s">
        <v>3</v>
      </c>
      <c r="E22" s="1" t="s">
        <v>58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V22" s="19">
        <v>60</v>
      </c>
      <c r="W22" s="22">
        <f t="shared" si="0"/>
        <v>0</v>
      </c>
    </row>
    <row r="23" spans="1:23" ht="12.75">
      <c r="A23" s="1" t="s">
        <v>59</v>
      </c>
      <c r="B23" s="1" t="s">
        <v>60</v>
      </c>
      <c r="C23" s="1" t="s">
        <v>61</v>
      </c>
      <c r="D23" s="1" t="s">
        <v>7</v>
      </c>
      <c r="E23" s="1" t="s">
        <v>62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V23" s="19">
        <v>154</v>
      </c>
      <c r="W23" s="22">
        <f t="shared" si="0"/>
        <v>0</v>
      </c>
    </row>
    <row r="24" spans="1:23" ht="12.75">
      <c r="A24" s="1" t="s">
        <v>59</v>
      </c>
      <c r="B24" s="1" t="s">
        <v>60</v>
      </c>
      <c r="C24" s="1" t="s">
        <v>61</v>
      </c>
      <c r="D24" s="1" t="s">
        <v>18</v>
      </c>
      <c r="E24" s="1" t="s">
        <v>63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V24" s="19">
        <v>211</v>
      </c>
      <c r="W24" s="22">
        <f t="shared" si="0"/>
        <v>0</v>
      </c>
    </row>
    <row r="25" spans="1:23" ht="12.75">
      <c r="A25" s="1" t="s">
        <v>64</v>
      </c>
      <c r="B25" s="1" t="s">
        <v>413</v>
      </c>
      <c r="C25" s="1" t="s">
        <v>65</v>
      </c>
      <c r="D25" s="1" t="s">
        <v>66</v>
      </c>
      <c r="E25" s="1" t="s">
        <v>67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V25" s="19">
        <v>34</v>
      </c>
      <c r="W25" s="22">
        <f t="shared" si="0"/>
        <v>0</v>
      </c>
    </row>
    <row r="26" spans="1:23" ht="12.75">
      <c r="A26" s="1" t="s">
        <v>68</v>
      </c>
      <c r="B26" s="1" t="s">
        <v>16</v>
      </c>
      <c r="C26" s="1" t="s">
        <v>69</v>
      </c>
      <c r="D26" s="1" t="s">
        <v>7</v>
      </c>
      <c r="E26" s="1" t="s">
        <v>70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V26" s="19">
        <v>308</v>
      </c>
      <c r="W26" s="22">
        <f t="shared" si="0"/>
        <v>0</v>
      </c>
    </row>
    <row r="27" spans="1:23" ht="12.75">
      <c r="A27" s="1" t="s">
        <v>68</v>
      </c>
      <c r="B27" s="1" t="s">
        <v>16</v>
      </c>
      <c r="C27" s="1" t="s">
        <v>69</v>
      </c>
      <c r="D27" s="1" t="s">
        <v>18</v>
      </c>
      <c r="E27" s="1" t="s">
        <v>71</v>
      </c>
      <c r="F27" s="19">
        <v>0</v>
      </c>
      <c r="G27" s="19">
        <v>1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1</v>
      </c>
      <c r="U27" s="19"/>
      <c r="V27" s="19">
        <v>695</v>
      </c>
      <c r="W27" s="22">
        <f t="shared" si="0"/>
        <v>0.14388489208633093</v>
      </c>
    </row>
    <row r="28" spans="1:23" ht="12.75">
      <c r="A28" s="1" t="s">
        <v>1</v>
      </c>
      <c r="B28" s="1" t="s">
        <v>413</v>
      </c>
      <c r="C28" s="1" t="s">
        <v>72</v>
      </c>
      <c r="D28" s="1" t="s">
        <v>73</v>
      </c>
      <c r="E28" s="1" t="s">
        <v>74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V28" s="19">
        <v>50</v>
      </c>
      <c r="W28" s="22">
        <f t="shared" si="0"/>
        <v>0</v>
      </c>
    </row>
    <row r="29" spans="1:23" ht="12.75">
      <c r="A29" s="1" t="s">
        <v>1</v>
      </c>
      <c r="B29" s="1" t="s">
        <v>413</v>
      </c>
      <c r="C29" s="1" t="s">
        <v>72</v>
      </c>
      <c r="D29" s="1" t="s">
        <v>75</v>
      </c>
      <c r="E29" s="1" t="s">
        <v>14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V29" s="19">
        <v>242</v>
      </c>
      <c r="W29" s="22">
        <f t="shared" si="0"/>
        <v>0</v>
      </c>
    </row>
    <row r="30" spans="1:23" ht="12.75">
      <c r="A30" s="1" t="s">
        <v>76</v>
      </c>
      <c r="B30" s="1" t="s">
        <v>21</v>
      </c>
      <c r="C30" s="1" t="s">
        <v>77</v>
      </c>
      <c r="D30" s="1" t="s">
        <v>7</v>
      </c>
      <c r="E30" s="1" t="s">
        <v>78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V30" s="19">
        <v>249</v>
      </c>
      <c r="W30" s="22">
        <f t="shared" si="0"/>
        <v>0</v>
      </c>
    </row>
    <row r="31" spans="1:23" ht="12.75">
      <c r="A31" s="1" t="s">
        <v>76</v>
      </c>
      <c r="B31" s="1" t="s">
        <v>21</v>
      </c>
      <c r="C31" s="1" t="s">
        <v>77</v>
      </c>
      <c r="D31" s="1" t="s">
        <v>79</v>
      </c>
      <c r="E31" s="1" t="s">
        <v>80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V31" s="19">
        <v>787</v>
      </c>
      <c r="W31" s="22">
        <f t="shared" si="0"/>
        <v>0</v>
      </c>
    </row>
    <row r="32" spans="1:23" ht="12.75">
      <c r="A32" s="1" t="s">
        <v>76</v>
      </c>
      <c r="B32" s="1" t="s">
        <v>21</v>
      </c>
      <c r="C32" s="1" t="s">
        <v>77</v>
      </c>
      <c r="D32" s="1" t="s">
        <v>9</v>
      </c>
      <c r="E32" s="1" t="s">
        <v>81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V32" s="19">
        <v>126</v>
      </c>
      <c r="W32" s="22">
        <f t="shared" si="0"/>
        <v>0</v>
      </c>
    </row>
    <row r="33" spans="1:23" ht="12.75">
      <c r="A33" s="1" t="s">
        <v>76</v>
      </c>
      <c r="B33" s="1" t="s">
        <v>21</v>
      </c>
      <c r="C33" s="1" t="s">
        <v>77</v>
      </c>
      <c r="D33" s="1" t="s">
        <v>32</v>
      </c>
      <c r="E33" s="1" t="s">
        <v>82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V33" s="19">
        <v>288</v>
      </c>
      <c r="W33" s="22">
        <f t="shared" si="0"/>
        <v>0</v>
      </c>
    </row>
    <row r="34" spans="1:23" ht="12.75">
      <c r="A34" s="1" t="s">
        <v>76</v>
      </c>
      <c r="B34" s="1" t="s">
        <v>21</v>
      </c>
      <c r="C34" s="1" t="s">
        <v>77</v>
      </c>
      <c r="D34" s="1" t="s">
        <v>83</v>
      </c>
      <c r="E34" s="1" t="s">
        <v>84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1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1</v>
      </c>
      <c r="U34" s="19"/>
      <c r="V34" s="19">
        <v>446</v>
      </c>
      <c r="W34" s="22">
        <f t="shared" si="0"/>
        <v>0.2242152466367713</v>
      </c>
    </row>
    <row r="35" spans="1:23" ht="12.75">
      <c r="A35" s="1" t="s">
        <v>76</v>
      </c>
      <c r="B35" s="1" t="s">
        <v>21</v>
      </c>
      <c r="C35" s="1" t="s">
        <v>77</v>
      </c>
      <c r="D35" s="1" t="s">
        <v>85</v>
      </c>
      <c r="E35" s="1" t="s">
        <v>86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V35" s="19">
        <v>176</v>
      </c>
      <c r="W35" s="22">
        <f t="shared" si="0"/>
        <v>0</v>
      </c>
    </row>
    <row r="36" spans="1:23" ht="12.75">
      <c r="A36" s="1" t="s">
        <v>76</v>
      </c>
      <c r="B36" s="1" t="s">
        <v>21</v>
      </c>
      <c r="C36" s="1" t="s">
        <v>77</v>
      </c>
      <c r="D36" s="1" t="s">
        <v>87</v>
      </c>
      <c r="E36" s="1" t="s">
        <v>88</v>
      </c>
      <c r="F36" s="19">
        <v>0</v>
      </c>
      <c r="G36" s="19">
        <v>1</v>
      </c>
      <c r="H36" s="19">
        <v>0</v>
      </c>
      <c r="I36" s="19">
        <v>0</v>
      </c>
      <c r="J36" s="19">
        <v>0</v>
      </c>
      <c r="K36" s="19">
        <v>0</v>
      </c>
      <c r="L36" s="19">
        <v>1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2</v>
      </c>
      <c r="U36" s="19"/>
      <c r="V36" s="19">
        <v>67</v>
      </c>
      <c r="W36" s="22">
        <f t="shared" si="0"/>
        <v>2.9850746268656714</v>
      </c>
    </row>
    <row r="37" spans="1:23" ht="12.75">
      <c r="A37" s="1" t="s">
        <v>76</v>
      </c>
      <c r="B37" s="1" t="s">
        <v>21</v>
      </c>
      <c r="C37" s="1" t="s">
        <v>77</v>
      </c>
      <c r="D37" s="1" t="s">
        <v>89</v>
      </c>
      <c r="E37" s="1" t="s">
        <v>46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V37" s="19">
        <v>199</v>
      </c>
      <c r="W37" s="22">
        <f t="shared" si="0"/>
        <v>0</v>
      </c>
    </row>
    <row r="38" spans="1:23" ht="12.75">
      <c r="A38" s="1" t="s">
        <v>76</v>
      </c>
      <c r="B38" s="1" t="s">
        <v>21</v>
      </c>
      <c r="C38" s="1" t="s">
        <v>77</v>
      </c>
      <c r="D38" s="1" t="s">
        <v>90</v>
      </c>
      <c r="E38" s="1" t="s">
        <v>91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V38" s="19">
        <v>436</v>
      </c>
      <c r="W38" s="22">
        <f t="shared" si="0"/>
        <v>0</v>
      </c>
    </row>
    <row r="39" spans="1:23" ht="12.75">
      <c r="A39" s="1" t="s">
        <v>76</v>
      </c>
      <c r="B39" s="1" t="s">
        <v>21</v>
      </c>
      <c r="C39" s="1" t="s">
        <v>77</v>
      </c>
      <c r="D39" s="1" t="s">
        <v>92</v>
      </c>
      <c r="E39" s="1" t="s">
        <v>93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V39" s="19">
        <v>200</v>
      </c>
      <c r="W39" s="22">
        <f t="shared" si="0"/>
        <v>0</v>
      </c>
    </row>
    <row r="40" spans="1:23" ht="12.75">
      <c r="A40" s="1" t="s">
        <v>76</v>
      </c>
      <c r="B40" s="1" t="s">
        <v>21</v>
      </c>
      <c r="C40" s="1" t="s">
        <v>77</v>
      </c>
      <c r="D40" s="1" t="s">
        <v>94</v>
      </c>
      <c r="E40" s="1" t="s">
        <v>95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V40" s="19">
        <v>195</v>
      </c>
      <c r="W40" s="22">
        <f t="shared" si="0"/>
        <v>0</v>
      </c>
    </row>
    <row r="41" spans="1:23" ht="12.75">
      <c r="A41" s="1" t="s">
        <v>96</v>
      </c>
      <c r="B41" s="1" t="s">
        <v>414</v>
      </c>
      <c r="C41" s="1" t="s">
        <v>97</v>
      </c>
      <c r="D41" s="1" t="s">
        <v>32</v>
      </c>
      <c r="E41" s="1" t="s">
        <v>98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V41" s="19">
        <v>181</v>
      </c>
      <c r="W41" s="22">
        <f t="shared" si="0"/>
        <v>0</v>
      </c>
    </row>
    <row r="42" spans="1:23" ht="12.75">
      <c r="A42" s="1" t="s">
        <v>99</v>
      </c>
      <c r="B42" s="1" t="s">
        <v>48</v>
      </c>
      <c r="C42" s="1" t="s">
        <v>100</v>
      </c>
      <c r="D42" s="1" t="s">
        <v>101</v>
      </c>
      <c r="E42" s="1" t="s">
        <v>102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V42" s="19">
        <v>29</v>
      </c>
      <c r="W42" s="22">
        <f t="shared" si="0"/>
        <v>0</v>
      </c>
    </row>
    <row r="43" spans="1:23" ht="12.75">
      <c r="A43" s="1" t="s">
        <v>103</v>
      </c>
      <c r="B43" s="1" t="s">
        <v>413</v>
      </c>
      <c r="C43" s="1" t="s">
        <v>104</v>
      </c>
      <c r="D43" s="1" t="s">
        <v>13</v>
      </c>
      <c r="E43" s="1" t="s">
        <v>105</v>
      </c>
      <c r="F43" s="19">
        <v>3</v>
      </c>
      <c r="G43" s="19">
        <v>1</v>
      </c>
      <c r="H43" s="19">
        <v>5</v>
      </c>
      <c r="I43" s="19">
        <v>2</v>
      </c>
      <c r="J43" s="19">
        <v>2</v>
      </c>
      <c r="K43" s="19">
        <v>5</v>
      </c>
      <c r="L43" s="19">
        <v>0</v>
      </c>
      <c r="M43" s="19">
        <v>1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19</v>
      </c>
      <c r="U43" s="19"/>
      <c r="V43" s="19">
        <v>195</v>
      </c>
      <c r="W43" s="22">
        <f t="shared" si="0"/>
        <v>9.743589743589745</v>
      </c>
    </row>
    <row r="44" spans="1:23" ht="12.75">
      <c r="A44" s="1" t="s">
        <v>106</v>
      </c>
      <c r="B44" s="1" t="s">
        <v>107</v>
      </c>
      <c r="C44" s="1" t="s">
        <v>108</v>
      </c>
      <c r="D44" s="1" t="s">
        <v>109</v>
      </c>
      <c r="E44" s="1" t="s">
        <v>110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V44" s="19">
        <v>95</v>
      </c>
      <c r="W44" s="22">
        <f t="shared" si="0"/>
        <v>0</v>
      </c>
    </row>
    <row r="45" spans="1:23" ht="12.75">
      <c r="A45" s="1" t="s">
        <v>96</v>
      </c>
      <c r="B45" s="1" t="s">
        <v>414</v>
      </c>
      <c r="C45" s="1" t="s">
        <v>111</v>
      </c>
      <c r="D45" s="1" t="s">
        <v>44</v>
      </c>
      <c r="E45" s="1" t="s">
        <v>112</v>
      </c>
      <c r="F45" s="19">
        <v>0</v>
      </c>
      <c r="G45" s="19">
        <v>0</v>
      </c>
      <c r="H45" s="19">
        <v>1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1</v>
      </c>
      <c r="U45" s="19"/>
      <c r="V45" s="19">
        <v>144</v>
      </c>
      <c r="W45" s="22">
        <f t="shared" si="0"/>
        <v>0.6944444444444444</v>
      </c>
    </row>
    <row r="46" spans="1:23" ht="12.75">
      <c r="A46" s="1" t="s">
        <v>96</v>
      </c>
      <c r="B46" s="1" t="s">
        <v>414</v>
      </c>
      <c r="C46" s="1" t="s">
        <v>111</v>
      </c>
      <c r="D46" s="1" t="s">
        <v>113</v>
      </c>
      <c r="E46" s="1" t="s">
        <v>114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V46" s="19">
        <v>75</v>
      </c>
      <c r="W46" s="22">
        <f t="shared" si="0"/>
        <v>0</v>
      </c>
    </row>
    <row r="47" spans="1:23" ht="12.75">
      <c r="A47" s="1" t="s">
        <v>96</v>
      </c>
      <c r="B47" s="1" t="s">
        <v>414</v>
      </c>
      <c r="C47" s="1" t="s">
        <v>111</v>
      </c>
      <c r="D47" s="1" t="s">
        <v>115</v>
      </c>
      <c r="E47" s="1" t="s">
        <v>116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V47" s="19">
        <v>52</v>
      </c>
      <c r="W47" s="22">
        <f t="shared" si="0"/>
        <v>0</v>
      </c>
    </row>
    <row r="48" spans="1:23" ht="12.75">
      <c r="A48" s="1" t="s">
        <v>117</v>
      </c>
      <c r="B48" s="1" t="s">
        <v>107</v>
      </c>
      <c r="C48" s="1" t="s">
        <v>118</v>
      </c>
      <c r="D48" s="1" t="s">
        <v>44</v>
      </c>
      <c r="E48" s="1" t="s">
        <v>119</v>
      </c>
      <c r="F48" s="19">
        <v>1</v>
      </c>
      <c r="G48" s="19">
        <v>2</v>
      </c>
      <c r="H48" s="19">
        <v>0</v>
      </c>
      <c r="I48" s="19">
        <v>0</v>
      </c>
      <c r="J48" s="19">
        <v>0</v>
      </c>
      <c r="K48" s="19">
        <v>1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  <c r="T48" s="19">
        <v>4</v>
      </c>
      <c r="U48" s="19"/>
      <c r="V48" s="19">
        <v>415</v>
      </c>
      <c r="W48" s="22">
        <f t="shared" si="0"/>
        <v>0.9638554216867471</v>
      </c>
    </row>
    <row r="49" spans="1:23" ht="12.75">
      <c r="A49" s="1" t="s">
        <v>117</v>
      </c>
      <c r="B49" s="1" t="s">
        <v>107</v>
      </c>
      <c r="C49" s="1" t="s">
        <v>118</v>
      </c>
      <c r="D49" s="1" t="s">
        <v>9</v>
      </c>
      <c r="E49" s="1" t="s">
        <v>120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V49" s="19">
        <v>331</v>
      </c>
      <c r="W49" s="22">
        <f t="shared" si="0"/>
        <v>0</v>
      </c>
    </row>
    <row r="50" spans="1:23" ht="12.75">
      <c r="A50" s="1" t="s">
        <v>121</v>
      </c>
      <c r="B50" s="1" t="s">
        <v>107</v>
      </c>
      <c r="C50" s="1" t="s">
        <v>122</v>
      </c>
      <c r="D50" s="1" t="s">
        <v>7</v>
      </c>
      <c r="E50" s="1" t="s">
        <v>123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V50" s="19">
        <v>186</v>
      </c>
      <c r="W50" s="22">
        <f t="shared" si="0"/>
        <v>0</v>
      </c>
    </row>
    <row r="51" spans="1:23" ht="12.75">
      <c r="A51" s="1" t="s">
        <v>38</v>
      </c>
      <c r="B51" s="1" t="s">
        <v>414</v>
      </c>
      <c r="C51" s="1" t="s">
        <v>124</v>
      </c>
      <c r="D51" s="1" t="s">
        <v>7</v>
      </c>
      <c r="E51" s="1" t="s">
        <v>125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V51" s="19">
        <v>463</v>
      </c>
      <c r="W51" s="22">
        <f t="shared" si="0"/>
        <v>0</v>
      </c>
    </row>
    <row r="52" spans="1:23" ht="12.75">
      <c r="A52" s="1" t="s">
        <v>38</v>
      </c>
      <c r="B52" s="1" t="s">
        <v>414</v>
      </c>
      <c r="C52" s="1" t="s">
        <v>124</v>
      </c>
      <c r="D52" s="1" t="s">
        <v>44</v>
      </c>
      <c r="E52" s="1" t="s">
        <v>126</v>
      </c>
      <c r="F52" s="19">
        <v>0</v>
      </c>
      <c r="G52" s="19">
        <v>0</v>
      </c>
      <c r="H52" s="19">
        <v>1</v>
      </c>
      <c r="I52" s="19">
        <v>7</v>
      </c>
      <c r="J52" s="19">
        <v>1</v>
      </c>
      <c r="K52" s="19">
        <v>1</v>
      </c>
      <c r="L52" s="19">
        <v>2</v>
      </c>
      <c r="M52" s="19">
        <v>2</v>
      </c>
      <c r="N52" s="19">
        <v>1</v>
      </c>
      <c r="O52" s="19">
        <v>1</v>
      </c>
      <c r="P52" s="19">
        <v>0</v>
      </c>
      <c r="Q52" s="19">
        <v>0</v>
      </c>
      <c r="R52" s="19">
        <v>0</v>
      </c>
      <c r="S52" s="19">
        <v>0</v>
      </c>
      <c r="T52" s="19">
        <v>16</v>
      </c>
      <c r="U52" s="19"/>
      <c r="V52" s="19">
        <v>329</v>
      </c>
      <c r="W52" s="22">
        <f t="shared" si="0"/>
        <v>4.86322188449848</v>
      </c>
    </row>
    <row r="53" spans="1:23" ht="12.75">
      <c r="A53" s="1" t="s">
        <v>38</v>
      </c>
      <c r="B53" s="1" t="s">
        <v>414</v>
      </c>
      <c r="C53" s="1" t="s">
        <v>124</v>
      </c>
      <c r="D53" s="1" t="s">
        <v>32</v>
      </c>
      <c r="E53" s="1" t="s">
        <v>127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V53" s="19">
        <v>540</v>
      </c>
      <c r="W53" s="22">
        <f t="shared" si="0"/>
        <v>0</v>
      </c>
    </row>
    <row r="54" spans="1:23" ht="12.75">
      <c r="A54" s="1" t="s">
        <v>38</v>
      </c>
      <c r="B54" s="1" t="s">
        <v>414</v>
      </c>
      <c r="C54" s="1" t="s">
        <v>124</v>
      </c>
      <c r="D54" s="1" t="s">
        <v>128</v>
      </c>
      <c r="E54" s="1" t="s">
        <v>129</v>
      </c>
      <c r="F54" s="19">
        <v>0</v>
      </c>
      <c r="G54" s="19">
        <v>0</v>
      </c>
      <c r="H54" s="19">
        <v>1</v>
      </c>
      <c r="I54" s="19">
        <v>1</v>
      </c>
      <c r="J54" s="19">
        <v>1</v>
      </c>
      <c r="K54" s="19">
        <v>1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4</v>
      </c>
      <c r="U54" s="19"/>
      <c r="V54" s="19">
        <v>430</v>
      </c>
      <c r="W54" s="22">
        <f t="shared" si="0"/>
        <v>0.9302325581395349</v>
      </c>
    </row>
    <row r="55" spans="1:23" ht="12.75">
      <c r="A55" s="1" t="s">
        <v>38</v>
      </c>
      <c r="B55" s="1" t="s">
        <v>414</v>
      </c>
      <c r="C55" s="1" t="s">
        <v>124</v>
      </c>
      <c r="D55" s="1" t="s">
        <v>85</v>
      </c>
      <c r="E55" s="1" t="s">
        <v>130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V55" s="19">
        <v>35</v>
      </c>
      <c r="W55" s="22">
        <f t="shared" si="0"/>
        <v>0</v>
      </c>
    </row>
    <row r="56" spans="1:23" ht="12.75">
      <c r="A56" s="1" t="s">
        <v>38</v>
      </c>
      <c r="B56" s="1" t="s">
        <v>414</v>
      </c>
      <c r="C56" s="1" t="s">
        <v>124</v>
      </c>
      <c r="D56" s="1" t="s">
        <v>131</v>
      </c>
      <c r="E56" s="1" t="s">
        <v>46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V56" s="19">
        <v>306</v>
      </c>
      <c r="W56" s="22">
        <f t="shared" si="0"/>
        <v>0</v>
      </c>
    </row>
    <row r="57" spans="1:23" ht="12.75">
      <c r="A57" s="1" t="s">
        <v>132</v>
      </c>
      <c r="B57" s="1" t="s">
        <v>411</v>
      </c>
      <c r="C57" s="1" t="s">
        <v>133</v>
      </c>
      <c r="D57" s="1" t="s">
        <v>13</v>
      </c>
      <c r="E57" s="1" t="s">
        <v>134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1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9">
        <v>0</v>
      </c>
      <c r="R57" s="19">
        <v>0</v>
      </c>
      <c r="S57" s="19">
        <v>0</v>
      </c>
      <c r="T57" s="19">
        <v>1</v>
      </c>
      <c r="U57" s="19"/>
      <c r="V57" s="19">
        <v>157</v>
      </c>
      <c r="W57" s="22">
        <f t="shared" si="0"/>
        <v>0.6369426751592357</v>
      </c>
    </row>
    <row r="58" spans="1:23" ht="12.75">
      <c r="A58" s="1" t="s">
        <v>135</v>
      </c>
      <c r="B58" s="1" t="s">
        <v>48</v>
      </c>
      <c r="C58" s="1" t="s">
        <v>136</v>
      </c>
      <c r="D58" s="1" t="s">
        <v>13</v>
      </c>
      <c r="E58" s="1" t="s">
        <v>137</v>
      </c>
      <c r="F58" s="19">
        <v>0</v>
      </c>
      <c r="G58" s="19">
        <v>6</v>
      </c>
      <c r="H58" s="19">
        <v>3</v>
      </c>
      <c r="I58" s="19">
        <v>7</v>
      </c>
      <c r="J58" s="19">
        <v>4</v>
      </c>
      <c r="K58" s="19">
        <v>4</v>
      </c>
      <c r="L58" s="19">
        <v>5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29</v>
      </c>
      <c r="U58" s="19"/>
      <c r="V58" s="19">
        <v>62</v>
      </c>
      <c r="W58" s="22">
        <f t="shared" si="0"/>
        <v>46.774193548387096</v>
      </c>
    </row>
    <row r="59" spans="1:23" ht="12.75">
      <c r="A59" s="1" t="s">
        <v>135</v>
      </c>
      <c r="B59" s="1" t="s">
        <v>48</v>
      </c>
      <c r="C59" s="1" t="s">
        <v>136</v>
      </c>
      <c r="D59" s="1" t="s">
        <v>66</v>
      </c>
      <c r="E59" s="1" t="s">
        <v>138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V59" s="19">
        <v>116</v>
      </c>
      <c r="W59" s="22">
        <f t="shared" si="0"/>
        <v>0</v>
      </c>
    </row>
    <row r="60" spans="1:23" ht="12.75">
      <c r="A60" s="1" t="s">
        <v>23</v>
      </c>
      <c r="B60" s="1" t="s">
        <v>16</v>
      </c>
      <c r="C60" s="1" t="s">
        <v>139</v>
      </c>
      <c r="D60" s="1" t="s">
        <v>18</v>
      </c>
      <c r="E60" s="1" t="s">
        <v>140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V60" s="19">
        <v>204</v>
      </c>
      <c r="W60" s="22">
        <f t="shared" si="0"/>
        <v>0</v>
      </c>
    </row>
    <row r="61" spans="1:23" ht="12.75">
      <c r="A61" s="1" t="s">
        <v>23</v>
      </c>
      <c r="B61" s="1" t="s">
        <v>16</v>
      </c>
      <c r="C61" s="1" t="s">
        <v>139</v>
      </c>
      <c r="D61" s="1" t="s">
        <v>141</v>
      </c>
      <c r="E61" s="1" t="s">
        <v>142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V61" s="19">
        <v>303</v>
      </c>
      <c r="W61" s="22">
        <f t="shared" si="0"/>
        <v>0</v>
      </c>
    </row>
    <row r="62" spans="1:23" ht="12.75">
      <c r="A62" s="1" t="s">
        <v>23</v>
      </c>
      <c r="B62" s="1" t="s">
        <v>16</v>
      </c>
      <c r="C62" s="1" t="s">
        <v>139</v>
      </c>
      <c r="D62" s="1" t="s">
        <v>30</v>
      </c>
      <c r="E62" s="1" t="s">
        <v>143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V62" s="19">
        <v>298</v>
      </c>
      <c r="W62" s="22">
        <f t="shared" si="0"/>
        <v>0</v>
      </c>
    </row>
    <row r="63" spans="1:23" ht="12.75">
      <c r="A63" s="1" t="s">
        <v>23</v>
      </c>
      <c r="B63" s="1" t="s">
        <v>16</v>
      </c>
      <c r="C63" s="1" t="s">
        <v>139</v>
      </c>
      <c r="D63" s="1" t="s">
        <v>9</v>
      </c>
      <c r="E63" s="1" t="s">
        <v>144</v>
      </c>
      <c r="F63" s="19">
        <v>7</v>
      </c>
      <c r="G63" s="19">
        <v>14</v>
      </c>
      <c r="H63" s="19">
        <v>12</v>
      </c>
      <c r="I63" s="19">
        <v>11</v>
      </c>
      <c r="J63" s="19">
        <v>15</v>
      </c>
      <c r="K63" s="19">
        <v>13</v>
      </c>
      <c r="L63" s="19">
        <v>9</v>
      </c>
      <c r="M63" s="19">
        <v>8</v>
      </c>
      <c r="N63" s="19">
        <v>9</v>
      </c>
      <c r="O63" s="19">
        <v>10</v>
      </c>
      <c r="P63" s="19">
        <v>0</v>
      </c>
      <c r="Q63" s="19">
        <v>0</v>
      </c>
      <c r="R63" s="19">
        <v>0</v>
      </c>
      <c r="S63" s="19">
        <v>0</v>
      </c>
      <c r="T63" s="19">
        <v>108</v>
      </c>
      <c r="U63" s="19"/>
      <c r="V63" s="19">
        <v>232</v>
      </c>
      <c r="W63" s="22">
        <f t="shared" si="0"/>
        <v>46.55172413793103</v>
      </c>
    </row>
    <row r="64" spans="1:23" ht="12.75">
      <c r="A64" s="1" t="s">
        <v>23</v>
      </c>
      <c r="B64" s="1" t="s">
        <v>16</v>
      </c>
      <c r="C64" s="1" t="s">
        <v>139</v>
      </c>
      <c r="D64" s="1" t="s">
        <v>113</v>
      </c>
      <c r="E64" s="1" t="s">
        <v>145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V64" s="19">
        <v>243</v>
      </c>
      <c r="W64" s="22">
        <f t="shared" si="0"/>
        <v>0</v>
      </c>
    </row>
    <row r="65" spans="1:23" ht="12.75">
      <c r="A65" s="1" t="s">
        <v>23</v>
      </c>
      <c r="B65" s="1" t="s">
        <v>16</v>
      </c>
      <c r="C65" s="1" t="s">
        <v>139</v>
      </c>
      <c r="D65" s="1" t="s">
        <v>75</v>
      </c>
      <c r="E65" s="1" t="s">
        <v>146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V65" s="19">
        <v>315</v>
      </c>
      <c r="W65" s="22">
        <f t="shared" si="0"/>
        <v>0</v>
      </c>
    </row>
    <row r="66" spans="1:23" ht="12.75">
      <c r="A66" s="1" t="s">
        <v>23</v>
      </c>
      <c r="B66" s="1" t="s">
        <v>16</v>
      </c>
      <c r="C66" s="1" t="s">
        <v>139</v>
      </c>
      <c r="D66" s="1" t="s">
        <v>85</v>
      </c>
      <c r="E66" s="1" t="s">
        <v>147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V66" s="19">
        <v>238</v>
      </c>
      <c r="W66" s="22">
        <f t="shared" si="0"/>
        <v>0</v>
      </c>
    </row>
    <row r="67" spans="1:23" ht="12.75">
      <c r="A67" s="1" t="s">
        <v>23</v>
      </c>
      <c r="B67" s="1" t="s">
        <v>16</v>
      </c>
      <c r="C67" s="1" t="s">
        <v>139</v>
      </c>
      <c r="D67" s="1" t="s">
        <v>148</v>
      </c>
      <c r="E67" s="1" t="s">
        <v>149</v>
      </c>
      <c r="F67" s="19">
        <v>0</v>
      </c>
      <c r="G67" s="19">
        <v>3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19">
        <v>3</v>
      </c>
      <c r="U67" s="19"/>
      <c r="V67" s="19">
        <v>505</v>
      </c>
      <c r="W67" s="22">
        <f t="shared" si="0"/>
        <v>0.594059405940594</v>
      </c>
    </row>
    <row r="68" spans="1:23" ht="12.75">
      <c r="A68" s="1" t="s">
        <v>23</v>
      </c>
      <c r="B68" s="1" t="s">
        <v>16</v>
      </c>
      <c r="C68" s="1" t="s">
        <v>139</v>
      </c>
      <c r="D68" s="1" t="s">
        <v>150</v>
      </c>
      <c r="E68" s="1" t="s">
        <v>151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V68" s="19">
        <v>76</v>
      </c>
      <c r="W68" s="22">
        <f t="shared" si="0"/>
        <v>0</v>
      </c>
    </row>
    <row r="69" spans="1:23" ht="12.75">
      <c r="A69" s="1" t="s">
        <v>23</v>
      </c>
      <c r="B69" s="1" t="s">
        <v>16</v>
      </c>
      <c r="C69" s="1" t="s">
        <v>139</v>
      </c>
      <c r="D69" s="1" t="s">
        <v>101</v>
      </c>
      <c r="E69" s="1" t="s">
        <v>152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V69" s="19">
        <v>128</v>
      </c>
      <c r="W69" s="22">
        <f t="shared" si="0"/>
        <v>0</v>
      </c>
    </row>
    <row r="70" spans="1:23" ht="12.75">
      <c r="A70" s="1" t="s">
        <v>153</v>
      </c>
      <c r="B70" s="1" t="s">
        <v>411</v>
      </c>
      <c r="C70" s="1" t="s">
        <v>154</v>
      </c>
      <c r="D70" s="1" t="s">
        <v>155</v>
      </c>
      <c r="E70" s="1" t="s">
        <v>156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V70" s="19">
        <v>220</v>
      </c>
      <c r="W70" s="22">
        <f t="shared" si="0"/>
        <v>0</v>
      </c>
    </row>
    <row r="71" spans="1:23" ht="12.75">
      <c r="A71" s="1" t="s">
        <v>153</v>
      </c>
      <c r="B71" s="1" t="s">
        <v>411</v>
      </c>
      <c r="C71" s="1" t="s">
        <v>154</v>
      </c>
      <c r="D71" s="1" t="s">
        <v>157</v>
      </c>
      <c r="E71" s="1" t="s">
        <v>142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V71" s="19">
        <v>280</v>
      </c>
      <c r="W71" s="22">
        <f aca="true" t="shared" si="1" ref="W71:W134">T71/V71*100</f>
        <v>0</v>
      </c>
    </row>
    <row r="72" spans="1:23" ht="12.75">
      <c r="A72" s="1" t="s">
        <v>153</v>
      </c>
      <c r="B72" s="1" t="s">
        <v>411</v>
      </c>
      <c r="C72" s="1" t="s">
        <v>154</v>
      </c>
      <c r="D72" s="1" t="s">
        <v>158</v>
      </c>
      <c r="E72" s="1" t="s">
        <v>159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V72" s="19">
        <v>95</v>
      </c>
      <c r="W72" s="22">
        <f t="shared" si="1"/>
        <v>0</v>
      </c>
    </row>
    <row r="73" spans="1:23" ht="12.75">
      <c r="A73" s="1" t="s">
        <v>153</v>
      </c>
      <c r="B73" s="1" t="s">
        <v>411</v>
      </c>
      <c r="C73" s="1" t="s">
        <v>154</v>
      </c>
      <c r="D73" s="1" t="s">
        <v>160</v>
      </c>
      <c r="E73" s="1" t="s">
        <v>161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V73" s="19">
        <v>453</v>
      </c>
      <c r="W73" s="22">
        <f t="shared" si="1"/>
        <v>0</v>
      </c>
    </row>
    <row r="74" spans="1:23" ht="12.75">
      <c r="A74" s="1" t="s">
        <v>153</v>
      </c>
      <c r="B74" s="1" t="s">
        <v>411</v>
      </c>
      <c r="C74" s="1" t="s">
        <v>154</v>
      </c>
      <c r="D74" s="1" t="s">
        <v>162</v>
      </c>
      <c r="E74" s="1" t="s">
        <v>163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V74" s="19">
        <v>563</v>
      </c>
      <c r="W74" s="22">
        <f t="shared" si="1"/>
        <v>0</v>
      </c>
    </row>
    <row r="75" spans="1:23" ht="12.75">
      <c r="A75" s="1" t="s">
        <v>153</v>
      </c>
      <c r="B75" s="1" t="s">
        <v>411</v>
      </c>
      <c r="C75" s="1" t="s">
        <v>154</v>
      </c>
      <c r="D75" s="1" t="s">
        <v>164</v>
      </c>
      <c r="E75" s="1" t="s">
        <v>165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  <c r="T75" s="18">
        <v>0</v>
      </c>
      <c r="V75" s="19">
        <v>256</v>
      </c>
      <c r="W75" s="22">
        <f t="shared" si="1"/>
        <v>0</v>
      </c>
    </row>
    <row r="76" spans="1:23" ht="12.75">
      <c r="A76" s="1" t="s">
        <v>153</v>
      </c>
      <c r="B76" s="1" t="s">
        <v>411</v>
      </c>
      <c r="C76" s="1" t="s">
        <v>154</v>
      </c>
      <c r="D76" s="1" t="s">
        <v>166</v>
      </c>
      <c r="E76" s="1" t="s">
        <v>167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  <c r="P76" s="18">
        <v>0</v>
      </c>
      <c r="Q76" s="18">
        <v>0</v>
      </c>
      <c r="R76" s="18">
        <v>0</v>
      </c>
      <c r="S76" s="18">
        <v>0</v>
      </c>
      <c r="T76" s="18">
        <v>0</v>
      </c>
      <c r="V76" s="19">
        <v>42</v>
      </c>
      <c r="W76" s="22">
        <f t="shared" si="1"/>
        <v>0</v>
      </c>
    </row>
    <row r="77" spans="1:23" ht="12.75">
      <c r="A77" s="1" t="s">
        <v>168</v>
      </c>
      <c r="B77" s="1" t="s">
        <v>412</v>
      </c>
      <c r="C77" s="1" t="s">
        <v>169</v>
      </c>
      <c r="D77" s="1" t="s">
        <v>13</v>
      </c>
      <c r="E77" s="1" t="s">
        <v>170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18">
        <v>0</v>
      </c>
      <c r="Q77" s="18">
        <v>0</v>
      </c>
      <c r="R77" s="18">
        <v>0</v>
      </c>
      <c r="S77" s="18">
        <v>0</v>
      </c>
      <c r="T77" s="18">
        <v>0</v>
      </c>
      <c r="V77" s="19">
        <v>74</v>
      </c>
      <c r="W77" s="22">
        <f t="shared" si="1"/>
        <v>0</v>
      </c>
    </row>
    <row r="78" spans="1:23" ht="12.75">
      <c r="A78" s="1" t="s">
        <v>171</v>
      </c>
      <c r="B78" s="1" t="s">
        <v>60</v>
      </c>
      <c r="C78" s="1" t="s">
        <v>172</v>
      </c>
      <c r="D78" s="1" t="s">
        <v>173</v>
      </c>
      <c r="E78" s="1" t="s">
        <v>174</v>
      </c>
      <c r="F78" s="19">
        <v>0</v>
      </c>
      <c r="G78" s="19">
        <v>0</v>
      </c>
      <c r="H78" s="19">
        <v>0</v>
      </c>
      <c r="I78" s="19">
        <v>1</v>
      </c>
      <c r="J78" s="19">
        <v>0</v>
      </c>
      <c r="K78" s="19">
        <v>0</v>
      </c>
      <c r="L78" s="19">
        <v>0</v>
      </c>
      <c r="M78" s="19">
        <v>1</v>
      </c>
      <c r="N78" s="19">
        <v>0</v>
      </c>
      <c r="O78" s="19">
        <v>0</v>
      </c>
      <c r="P78" s="19">
        <v>0</v>
      </c>
      <c r="Q78" s="19">
        <v>0</v>
      </c>
      <c r="R78" s="19">
        <v>0</v>
      </c>
      <c r="S78" s="19">
        <v>0</v>
      </c>
      <c r="T78" s="19">
        <v>2</v>
      </c>
      <c r="U78" s="19"/>
      <c r="V78" s="19">
        <v>82</v>
      </c>
      <c r="W78" s="22">
        <f t="shared" si="1"/>
        <v>2.4390243902439024</v>
      </c>
    </row>
    <row r="79" spans="3:23" ht="12.75">
      <c r="C79" s="1" t="s">
        <v>175</v>
      </c>
      <c r="D79" s="1" t="s">
        <v>13</v>
      </c>
      <c r="F79" s="19">
        <v>1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 s="19">
        <v>0</v>
      </c>
      <c r="R79" s="19">
        <v>0</v>
      </c>
      <c r="S79" s="19">
        <v>0</v>
      </c>
      <c r="T79" s="19">
        <v>1</v>
      </c>
      <c r="U79" s="19"/>
      <c r="V79" s="19">
        <v>631</v>
      </c>
      <c r="W79" s="22">
        <f t="shared" si="1"/>
        <v>0.15847860538827258</v>
      </c>
    </row>
    <row r="80" spans="1:23" ht="12.75">
      <c r="A80" s="1" t="s">
        <v>176</v>
      </c>
      <c r="B80" s="1" t="s">
        <v>412</v>
      </c>
      <c r="C80" s="1" t="s">
        <v>175</v>
      </c>
      <c r="D80" s="1" t="s">
        <v>18</v>
      </c>
      <c r="E80" s="1" t="s">
        <v>177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19">
        <v>0</v>
      </c>
      <c r="Q80" s="19">
        <v>0</v>
      </c>
      <c r="R80" s="19">
        <v>0</v>
      </c>
      <c r="S80" s="19">
        <v>2</v>
      </c>
      <c r="T80" s="19">
        <v>2</v>
      </c>
      <c r="U80" s="19"/>
      <c r="V80" s="19">
        <v>823</v>
      </c>
      <c r="W80" s="22">
        <f t="shared" si="1"/>
        <v>0.24301336573511542</v>
      </c>
    </row>
    <row r="81" spans="1:23" ht="12.75">
      <c r="A81" s="1" t="s">
        <v>176</v>
      </c>
      <c r="B81" s="1" t="s">
        <v>412</v>
      </c>
      <c r="C81" s="1" t="s">
        <v>175</v>
      </c>
      <c r="D81" s="1" t="s">
        <v>178</v>
      </c>
      <c r="E81" s="1" t="s">
        <v>179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8">
        <v>0</v>
      </c>
      <c r="Q81" s="18">
        <v>0</v>
      </c>
      <c r="R81" s="18">
        <v>0</v>
      </c>
      <c r="S81" s="18">
        <v>0</v>
      </c>
      <c r="T81" s="18">
        <v>0</v>
      </c>
      <c r="V81" s="19">
        <v>129</v>
      </c>
      <c r="W81" s="22">
        <f t="shared" si="1"/>
        <v>0</v>
      </c>
    </row>
    <row r="82" spans="1:23" ht="12.75">
      <c r="A82" s="1" t="s">
        <v>176</v>
      </c>
      <c r="B82" s="1" t="s">
        <v>412</v>
      </c>
      <c r="C82" s="1" t="s">
        <v>175</v>
      </c>
      <c r="D82" s="1" t="s">
        <v>180</v>
      </c>
      <c r="E82" s="1" t="s">
        <v>181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8">
        <v>0</v>
      </c>
      <c r="Q82" s="18">
        <v>0</v>
      </c>
      <c r="R82" s="18">
        <v>0</v>
      </c>
      <c r="S82" s="18">
        <v>0</v>
      </c>
      <c r="T82" s="18">
        <v>0</v>
      </c>
      <c r="V82" s="19">
        <v>81</v>
      </c>
      <c r="W82" s="22">
        <f t="shared" si="1"/>
        <v>0</v>
      </c>
    </row>
    <row r="83" spans="1:23" ht="12.75">
      <c r="A83" s="1" t="s">
        <v>182</v>
      </c>
      <c r="B83" s="1" t="s">
        <v>60</v>
      </c>
      <c r="C83" s="1" t="s">
        <v>183</v>
      </c>
      <c r="D83" s="1" t="s">
        <v>79</v>
      </c>
      <c r="E83" s="1" t="s">
        <v>184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  <c r="R83" s="18">
        <v>0</v>
      </c>
      <c r="S83" s="18">
        <v>0</v>
      </c>
      <c r="T83" s="18">
        <v>0</v>
      </c>
      <c r="V83" s="19">
        <v>172</v>
      </c>
      <c r="W83" s="22">
        <f t="shared" si="1"/>
        <v>0</v>
      </c>
    </row>
    <row r="84" spans="1:23" ht="12.75">
      <c r="A84" s="1" t="s">
        <v>182</v>
      </c>
      <c r="B84" s="1" t="s">
        <v>60</v>
      </c>
      <c r="C84" s="1" t="s">
        <v>183</v>
      </c>
      <c r="D84" s="1" t="s">
        <v>185</v>
      </c>
      <c r="E84" s="1" t="s">
        <v>186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8">
        <v>0</v>
      </c>
      <c r="Q84" s="18">
        <v>0</v>
      </c>
      <c r="R84" s="18">
        <v>0</v>
      </c>
      <c r="S84" s="18">
        <v>0</v>
      </c>
      <c r="T84" s="18">
        <v>0</v>
      </c>
      <c r="V84" s="19">
        <v>163</v>
      </c>
      <c r="W84" s="22">
        <f t="shared" si="1"/>
        <v>0</v>
      </c>
    </row>
    <row r="85" spans="1:23" ht="12.75">
      <c r="A85" s="1" t="s">
        <v>187</v>
      </c>
      <c r="B85" s="1" t="s">
        <v>413</v>
      </c>
      <c r="C85" s="1" t="s">
        <v>188</v>
      </c>
      <c r="D85" s="1" t="s">
        <v>189</v>
      </c>
      <c r="E85" s="1" t="s">
        <v>190</v>
      </c>
      <c r="F85" s="18">
        <v>0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18">
        <v>0</v>
      </c>
      <c r="Q85" s="18">
        <v>0</v>
      </c>
      <c r="R85" s="18">
        <v>0</v>
      </c>
      <c r="S85" s="18">
        <v>0</v>
      </c>
      <c r="T85" s="18">
        <v>0</v>
      </c>
      <c r="V85" s="19">
        <v>59</v>
      </c>
      <c r="W85" s="22">
        <f t="shared" si="1"/>
        <v>0</v>
      </c>
    </row>
    <row r="86" spans="1:23" ht="12.75">
      <c r="A86" s="1" t="s">
        <v>191</v>
      </c>
      <c r="B86" s="1" t="s">
        <v>411</v>
      </c>
      <c r="C86" s="1" t="s">
        <v>192</v>
      </c>
      <c r="D86" s="1" t="s">
        <v>44</v>
      </c>
      <c r="E86" s="1" t="s">
        <v>193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  <c r="Q86" s="18">
        <v>0</v>
      </c>
      <c r="R86" s="18">
        <v>0</v>
      </c>
      <c r="S86" s="18">
        <v>0</v>
      </c>
      <c r="T86" s="18">
        <v>0</v>
      </c>
      <c r="V86" s="19">
        <v>97</v>
      </c>
      <c r="W86" s="22">
        <f t="shared" si="1"/>
        <v>0</v>
      </c>
    </row>
    <row r="87" spans="1:23" ht="12.75">
      <c r="A87" s="1" t="s">
        <v>194</v>
      </c>
      <c r="B87" s="1" t="s">
        <v>107</v>
      </c>
      <c r="C87" s="1" t="s">
        <v>195</v>
      </c>
      <c r="D87" s="1" t="s">
        <v>7</v>
      </c>
      <c r="E87" s="1" t="s">
        <v>196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18">
        <v>0</v>
      </c>
      <c r="Q87" s="18">
        <v>0</v>
      </c>
      <c r="R87" s="18">
        <v>0</v>
      </c>
      <c r="S87" s="18">
        <v>0</v>
      </c>
      <c r="T87" s="18">
        <v>0</v>
      </c>
      <c r="V87" s="19">
        <v>115</v>
      </c>
      <c r="W87" s="22">
        <f t="shared" si="1"/>
        <v>0</v>
      </c>
    </row>
    <row r="88" spans="1:23" ht="12.75">
      <c r="A88" s="1" t="s">
        <v>197</v>
      </c>
      <c r="B88" s="1" t="s">
        <v>48</v>
      </c>
      <c r="C88" s="1" t="s">
        <v>198</v>
      </c>
      <c r="D88" s="1" t="s">
        <v>199</v>
      </c>
      <c r="E88" s="1" t="s">
        <v>200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8">
        <v>0</v>
      </c>
      <c r="Q88" s="18">
        <v>0</v>
      </c>
      <c r="R88" s="18">
        <v>0</v>
      </c>
      <c r="S88" s="18">
        <v>0</v>
      </c>
      <c r="T88" s="18">
        <v>0</v>
      </c>
      <c r="V88" s="19">
        <v>87</v>
      </c>
      <c r="W88" s="22">
        <f t="shared" si="1"/>
        <v>0</v>
      </c>
    </row>
    <row r="89" spans="1:23" ht="12.75">
      <c r="A89" s="1" t="s">
        <v>201</v>
      </c>
      <c r="B89" s="1" t="s">
        <v>411</v>
      </c>
      <c r="C89" s="1" t="s">
        <v>202</v>
      </c>
      <c r="D89" s="1" t="s">
        <v>18</v>
      </c>
      <c r="E89" s="1" t="s">
        <v>63</v>
      </c>
      <c r="F89" s="18">
        <v>0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  <c r="Q89" s="18">
        <v>0</v>
      </c>
      <c r="R89" s="18">
        <v>0</v>
      </c>
      <c r="S89" s="18">
        <v>0</v>
      </c>
      <c r="T89" s="18">
        <v>0</v>
      </c>
      <c r="V89" s="19">
        <v>181</v>
      </c>
      <c r="W89" s="22">
        <f t="shared" si="1"/>
        <v>0</v>
      </c>
    </row>
    <row r="90" spans="1:23" ht="12.75">
      <c r="A90" s="1" t="s">
        <v>203</v>
      </c>
      <c r="B90" s="1" t="s">
        <v>412</v>
      </c>
      <c r="C90" s="1" t="s">
        <v>204</v>
      </c>
      <c r="D90" s="1" t="s">
        <v>7</v>
      </c>
      <c r="E90" s="1" t="s">
        <v>205</v>
      </c>
      <c r="F90" s="18">
        <v>0</v>
      </c>
      <c r="G90" s="18">
        <v>0</v>
      </c>
      <c r="H90" s="18">
        <v>0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  <c r="P90" s="18">
        <v>0</v>
      </c>
      <c r="Q90" s="18">
        <v>0</v>
      </c>
      <c r="R90" s="18">
        <v>0</v>
      </c>
      <c r="S90" s="18">
        <v>0</v>
      </c>
      <c r="T90" s="18">
        <v>0</v>
      </c>
      <c r="V90" s="19">
        <v>200</v>
      </c>
      <c r="W90" s="22">
        <f t="shared" si="1"/>
        <v>0</v>
      </c>
    </row>
    <row r="91" spans="1:23" ht="12.75">
      <c r="A91" s="1" t="s">
        <v>21</v>
      </c>
      <c r="B91" s="1" t="s">
        <v>413</v>
      </c>
      <c r="C91" s="1" t="s">
        <v>206</v>
      </c>
      <c r="D91" s="1" t="s">
        <v>79</v>
      </c>
      <c r="E91" s="1" t="s">
        <v>207</v>
      </c>
      <c r="F91" s="18">
        <v>0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  <c r="P91" s="18">
        <v>0</v>
      </c>
      <c r="Q91" s="18">
        <v>0</v>
      </c>
      <c r="R91" s="18">
        <v>0</v>
      </c>
      <c r="S91" s="18">
        <v>0</v>
      </c>
      <c r="T91" s="18">
        <v>0</v>
      </c>
      <c r="V91" s="19">
        <v>127</v>
      </c>
      <c r="W91" s="22">
        <f t="shared" si="1"/>
        <v>0</v>
      </c>
    </row>
    <row r="92" spans="1:23" ht="12.75">
      <c r="A92" s="1" t="s">
        <v>208</v>
      </c>
      <c r="B92" s="1" t="s">
        <v>21</v>
      </c>
      <c r="C92" s="1" t="s">
        <v>209</v>
      </c>
      <c r="D92" s="1" t="s">
        <v>13</v>
      </c>
      <c r="E92" s="1" t="s">
        <v>210</v>
      </c>
      <c r="F92" s="18">
        <v>0</v>
      </c>
      <c r="G92" s="18">
        <v>0</v>
      </c>
      <c r="H92" s="18">
        <v>0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  <c r="P92" s="18">
        <v>0</v>
      </c>
      <c r="Q92" s="18">
        <v>0</v>
      </c>
      <c r="R92" s="18">
        <v>0</v>
      </c>
      <c r="S92" s="18">
        <v>0</v>
      </c>
      <c r="T92" s="18">
        <v>0</v>
      </c>
      <c r="V92" s="19">
        <v>49</v>
      </c>
      <c r="W92" s="22">
        <f t="shared" si="1"/>
        <v>0</v>
      </c>
    </row>
    <row r="93" spans="1:23" ht="12.75">
      <c r="A93" s="1" t="s">
        <v>208</v>
      </c>
      <c r="B93" s="1" t="s">
        <v>21</v>
      </c>
      <c r="C93" s="1" t="s">
        <v>209</v>
      </c>
      <c r="D93" s="1" t="s">
        <v>18</v>
      </c>
      <c r="E93" s="1" t="s">
        <v>211</v>
      </c>
      <c r="F93" s="18">
        <v>0</v>
      </c>
      <c r="G93" s="18">
        <v>0</v>
      </c>
      <c r="H93" s="18">
        <v>0</v>
      </c>
      <c r="I93" s="18">
        <v>0</v>
      </c>
      <c r="J93" s="18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  <c r="P93" s="18">
        <v>0</v>
      </c>
      <c r="Q93" s="18">
        <v>0</v>
      </c>
      <c r="R93" s="18">
        <v>0</v>
      </c>
      <c r="S93" s="18">
        <v>0</v>
      </c>
      <c r="T93" s="18">
        <v>0</v>
      </c>
      <c r="V93" s="19">
        <v>409</v>
      </c>
      <c r="W93" s="22">
        <f t="shared" si="1"/>
        <v>0</v>
      </c>
    </row>
    <row r="94" spans="1:23" ht="12.75">
      <c r="A94" s="1" t="s">
        <v>208</v>
      </c>
      <c r="B94" s="1" t="s">
        <v>21</v>
      </c>
      <c r="C94" s="1" t="s">
        <v>209</v>
      </c>
      <c r="D94" s="1" t="s">
        <v>9</v>
      </c>
      <c r="E94" s="1" t="s">
        <v>212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  <c r="P94" s="18">
        <v>0</v>
      </c>
      <c r="Q94" s="18">
        <v>0</v>
      </c>
      <c r="R94" s="18">
        <v>0</v>
      </c>
      <c r="S94" s="18">
        <v>0</v>
      </c>
      <c r="T94" s="18">
        <v>0</v>
      </c>
      <c r="V94" s="19">
        <v>532</v>
      </c>
      <c r="W94" s="22">
        <f t="shared" si="1"/>
        <v>0</v>
      </c>
    </row>
    <row r="95" spans="1:23" ht="12.75">
      <c r="A95" s="1" t="s">
        <v>21</v>
      </c>
      <c r="B95" s="1" t="s">
        <v>413</v>
      </c>
      <c r="C95" s="1" t="s">
        <v>213</v>
      </c>
      <c r="D95" s="1" t="s">
        <v>18</v>
      </c>
      <c r="E95" s="1" t="s">
        <v>214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  <c r="P95" s="18">
        <v>0</v>
      </c>
      <c r="Q95" s="18">
        <v>0</v>
      </c>
      <c r="R95" s="18">
        <v>0</v>
      </c>
      <c r="S95" s="18">
        <v>0</v>
      </c>
      <c r="T95" s="18">
        <v>0</v>
      </c>
      <c r="V95" s="19">
        <v>64</v>
      </c>
      <c r="W95" s="22">
        <f t="shared" si="1"/>
        <v>0</v>
      </c>
    </row>
    <row r="96" spans="1:23" ht="12.75">
      <c r="A96" s="1" t="s">
        <v>182</v>
      </c>
      <c r="B96" s="1" t="s">
        <v>60</v>
      </c>
      <c r="C96" s="1" t="s">
        <v>215</v>
      </c>
      <c r="D96" s="1" t="s">
        <v>128</v>
      </c>
      <c r="E96" s="1" t="s">
        <v>216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  <c r="P96" s="18">
        <v>0</v>
      </c>
      <c r="Q96" s="18">
        <v>0</v>
      </c>
      <c r="R96" s="18">
        <v>0</v>
      </c>
      <c r="S96" s="18">
        <v>0</v>
      </c>
      <c r="T96" s="18">
        <v>0</v>
      </c>
      <c r="V96" s="19">
        <v>109</v>
      </c>
      <c r="W96" s="22">
        <f t="shared" si="1"/>
        <v>0</v>
      </c>
    </row>
    <row r="97" spans="1:23" ht="12.75">
      <c r="A97" s="1" t="s">
        <v>217</v>
      </c>
      <c r="B97" s="1" t="s">
        <v>48</v>
      </c>
      <c r="C97" s="1" t="s">
        <v>218</v>
      </c>
      <c r="D97" s="1" t="s">
        <v>18</v>
      </c>
      <c r="E97" s="1" t="s">
        <v>219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2</v>
      </c>
      <c r="P97" s="19">
        <v>0</v>
      </c>
      <c r="Q97" s="19">
        <v>2</v>
      </c>
      <c r="R97" s="19">
        <v>0</v>
      </c>
      <c r="S97" s="19">
        <v>0</v>
      </c>
      <c r="T97" s="19">
        <v>4</v>
      </c>
      <c r="U97" s="19"/>
      <c r="V97" s="19">
        <v>201</v>
      </c>
      <c r="W97" s="22">
        <f t="shared" si="1"/>
        <v>1.9900497512437811</v>
      </c>
    </row>
    <row r="98" spans="1:23" ht="12.75">
      <c r="A98" s="1" t="s">
        <v>217</v>
      </c>
      <c r="B98" s="1" t="s">
        <v>48</v>
      </c>
      <c r="C98" s="1" t="s">
        <v>218</v>
      </c>
      <c r="D98" s="1" t="s">
        <v>79</v>
      </c>
      <c r="E98" s="1" t="s">
        <v>220</v>
      </c>
      <c r="F98" s="19">
        <v>1</v>
      </c>
      <c r="G98" s="19">
        <v>1</v>
      </c>
      <c r="H98" s="19">
        <v>3</v>
      </c>
      <c r="I98" s="19">
        <v>2</v>
      </c>
      <c r="J98" s="19">
        <v>1</v>
      </c>
      <c r="K98" s="19">
        <v>0</v>
      </c>
      <c r="L98" s="19">
        <v>0</v>
      </c>
      <c r="M98" s="19">
        <v>2</v>
      </c>
      <c r="N98" s="19">
        <v>0</v>
      </c>
      <c r="O98" s="19">
        <v>0</v>
      </c>
      <c r="P98" s="19">
        <v>0</v>
      </c>
      <c r="Q98" s="19">
        <v>0</v>
      </c>
      <c r="R98" s="19">
        <v>0</v>
      </c>
      <c r="S98" s="19">
        <v>0</v>
      </c>
      <c r="T98" s="19">
        <v>10</v>
      </c>
      <c r="U98" s="19"/>
      <c r="V98" s="19">
        <v>231</v>
      </c>
      <c r="W98" s="22">
        <f t="shared" si="1"/>
        <v>4.329004329004329</v>
      </c>
    </row>
    <row r="99" spans="1:23" ht="12.75">
      <c r="A99" s="1" t="s">
        <v>117</v>
      </c>
      <c r="B99" s="1" t="s">
        <v>107</v>
      </c>
      <c r="C99" s="1" t="s">
        <v>221</v>
      </c>
      <c r="D99" s="1" t="s">
        <v>73</v>
      </c>
      <c r="E99" s="1" t="s">
        <v>222</v>
      </c>
      <c r="F99" s="18">
        <v>0</v>
      </c>
      <c r="G99" s="18">
        <v>0</v>
      </c>
      <c r="H99" s="18">
        <v>0</v>
      </c>
      <c r="I99" s="18">
        <v>0</v>
      </c>
      <c r="J99" s="18">
        <v>0</v>
      </c>
      <c r="K99" s="18">
        <v>0</v>
      </c>
      <c r="L99" s="18">
        <v>0</v>
      </c>
      <c r="M99" s="18">
        <v>0</v>
      </c>
      <c r="N99" s="18">
        <v>0</v>
      </c>
      <c r="O99" s="18">
        <v>0</v>
      </c>
      <c r="P99" s="18">
        <v>0</v>
      </c>
      <c r="Q99" s="18">
        <v>0</v>
      </c>
      <c r="R99" s="18">
        <v>0</v>
      </c>
      <c r="S99" s="18">
        <v>0</v>
      </c>
      <c r="T99" s="18">
        <v>0</v>
      </c>
      <c r="V99" s="19">
        <v>59</v>
      </c>
      <c r="W99" s="22">
        <f t="shared" si="1"/>
        <v>0</v>
      </c>
    </row>
    <row r="100" spans="1:23" ht="12.75">
      <c r="A100" s="1" t="s">
        <v>223</v>
      </c>
      <c r="B100" s="1" t="s">
        <v>16</v>
      </c>
      <c r="C100" s="1" t="s">
        <v>224</v>
      </c>
      <c r="D100" s="1" t="s">
        <v>225</v>
      </c>
      <c r="E100" s="1" t="s">
        <v>226</v>
      </c>
      <c r="F100" s="18">
        <v>0</v>
      </c>
      <c r="G100" s="18">
        <v>0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18">
        <v>0</v>
      </c>
      <c r="P100" s="18">
        <v>0</v>
      </c>
      <c r="Q100" s="18">
        <v>0</v>
      </c>
      <c r="R100" s="18">
        <v>0</v>
      </c>
      <c r="S100" s="18">
        <v>0</v>
      </c>
      <c r="T100" s="18">
        <v>0</v>
      </c>
      <c r="V100" s="19">
        <v>53</v>
      </c>
      <c r="W100" s="22">
        <f t="shared" si="1"/>
        <v>0</v>
      </c>
    </row>
    <row r="101" spans="1:23" ht="12.75">
      <c r="A101" s="1" t="s">
        <v>227</v>
      </c>
      <c r="B101" s="1" t="s">
        <v>48</v>
      </c>
      <c r="C101" s="1" t="s">
        <v>228</v>
      </c>
      <c r="D101" s="1" t="s">
        <v>44</v>
      </c>
      <c r="E101" s="1" t="s">
        <v>229</v>
      </c>
      <c r="F101" s="18">
        <v>0</v>
      </c>
      <c r="G101" s="18">
        <v>0</v>
      </c>
      <c r="H101" s="18">
        <v>0</v>
      </c>
      <c r="I101" s="18">
        <v>0</v>
      </c>
      <c r="J101" s="18">
        <v>0</v>
      </c>
      <c r="K101" s="18">
        <v>0</v>
      </c>
      <c r="L101" s="18">
        <v>0</v>
      </c>
      <c r="M101" s="18">
        <v>0</v>
      </c>
      <c r="N101" s="18">
        <v>0</v>
      </c>
      <c r="O101" s="18">
        <v>0</v>
      </c>
      <c r="P101" s="18">
        <v>0</v>
      </c>
      <c r="Q101" s="18">
        <v>0</v>
      </c>
      <c r="R101" s="18">
        <v>0</v>
      </c>
      <c r="S101" s="18">
        <v>0</v>
      </c>
      <c r="T101" s="18">
        <v>0</v>
      </c>
      <c r="V101" s="19">
        <v>36</v>
      </c>
      <c r="W101" s="22">
        <f t="shared" si="1"/>
        <v>0</v>
      </c>
    </row>
    <row r="102" spans="1:23" ht="12.75">
      <c r="A102" s="1" t="s">
        <v>27</v>
      </c>
      <c r="B102" s="1" t="s">
        <v>414</v>
      </c>
      <c r="C102" s="1" t="s">
        <v>230</v>
      </c>
      <c r="D102" s="1" t="s">
        <v>9</v>
      </c>
      <c r="E102" s="1" t="s">
        <v>45</v>
      </c>
      <c r="F102" s="18">
        <v>0</v>
      </c>
      <c r="G102" s="18">
        <v>0</v>
      </c>
      <c r="H102" s="18">
        <v>0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8">
        <v>0</v>
      </c>
      <c r="O102" s="18">
        <v>0</v>
      </c>
      <c r="P102" s="18">
        <v>0</v>
      </c>
      <c r="Q102" s="18">
        <v>0</v>
      </c>
      <c r="R102" s="18">
        <v>0</v>
      </c>
      <c r="S102" s="18">
        <v>0</v>
      </c>
      <c r="T102" s="18">
        <v>0</v>
      </c>
      <c r="V102" s="19">
        <v>104</v>
      </c>
      <c r="W102" s="22">
        <f t="shared" si="1"/>
        <v>0</v>
      </c>
    </row>
    <row r="103" spans="1:23" ht="12.75">
      <c r="A103" s="1" t="s">
        <v>76</v>
      </c>
      <c r="B103" s="1" t="s">
        <v>21</v>
      </c>
      <c r="C103" s="1" t="s">
        <v>231</v>
      </c>
      <c r="D103" s="1" t="s">
        <v>141</v>
      </c>
      <c r="E103" s="1" t="s">
        <v>98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8">
        <v>0</v>
      </c>
      <c r="M103" s="18">
        <v>0</v>
      </c>
      <c r="N103" s="18">
        <v>0</v>
      </c>
      <c r="O103" s="18">
        <v>0</v>
      </c>
      <c r="P103" s="18">
        <v>0</v>
      </c>
      <c r="Q103" s="18">
        <v>0</v>
      </c>
      <c r="R103" s="18">
        <v>0</v>
      </c>
      <c r="S103" s="18">
        <v>0</v>
      </c>
      <c r="T103" s="18">
        <v>0</v>
      </c>
      <c r="V103" s="19">
        <v>182</v>
      </c>
      <c r="W103" s="22">
        <f t="shared" si="1"/>
        <v>0</v>
      </c>
    </row>
    <row r="104" spans="1:23" ht="12.75">
      <c r="A104" s="1" t="s">
        <v>232</v>
      </c>
      <c r="B104" s="1" t="s">
        <v>413</v>
      </c>
      <c r="C104" s="1" t="s">
        <v>233</v>
      </c>
      <c r="D104" s="1" t="s">
        <v>44</v>
      </c>
      <c r="E104" s="1" t="s">
        <v>234</v>
      </c>
      <c r="F104" s="19">
        <v>0</v>
      </c>
      <c r="G104" s="19">
        <v>9</v>
      </c>
      <c r="H104" s="19">
        <v>2</v>
      </c>
      <c r="I104" s="19">
        <v>9</v>
      </c>
      <c r="J104" s="19">
        <v>5</v>
      </c>
      <c r="K104" s="19">
        <v>0</v>
      </c>
      <c r="L104" s="19">
        <v>3</v>
      </c>
      <c r="M104" s="19">
        <v>1</v>
      </c>
      <c r="N104" s="19">
        <v>0</v>
      </c>
      <c r="O104" s="19">
        <v>0</v>
      </c>
      <c r="P104" s="19">
        <v>0</v>
      </c>
      <c r="Q104" s="19">
        <v>0</v>
      </c>
      <c r="R104" s="19">
        <v>0</v>
      </c>
      <c r="S104" s="19">
        <v>0</v>
      </c>
      <c r="T104" s="19">
        <v>29</v>
      </c>
      <c r="U104" s="19"/>
      <c r="V104" s="19">
        <v>170</v>
      </c>
      <c r="W104" s="22">
        <f t="shared" si="1"/>
        <v>17.058823529411764</v>
      </c>
    </row>
    <row r="105" spans="1:23" ht="12.75">
      <c r="A105" s="1" t="s">
        <v>235</v>
      </c>
      <c r="B105" s="1" t="s">
        <v>413</v>
      </c>
      <c r="C105" s="1" t="s">
        <v>236</v>
      </c>
      <c r="D105" s="1" t="s">
        <v>237</v>
      </c>
      <c r="E105" s="1" t="s">
        <v>238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18">
        <v>0</v>
      </c>
      <c r="L105" s="18">
        <v>0</v>
      </c>
      <c r="M105" s="18">
        <v>0</v>
      </c>
      <c r="N105" s="18">
        <v>0</v>
      </c>
      <c r="O105" s="18">
        <v>0</v>
      </c>
      <c r="P105" s="18">
        <v>0</v>
      </c>
      <c r="Q105" s="18">
        <v>0</v>
      </c>
      <c r="R105" s="18">
        <v>0</v>
      </c>
      <c r="S105" s="18">
        <v>0</v>
      </c>
      <c r="T105" s="18">
        <v>0</v>
      </c>
      <c r="V105" s="19">
        <v>554</v>
      </c>
      <c r="W105" s="22">
        <f t="shared" si="1"/>
        <v>0</v>
      </c>
    </row>
    <row r="106" spans="1:23" ht="12.75">
      <c r="A106" s="1" t="s">
        <v>235</v>
      </c>
      <c r="B106" s="1" t="s">
        <v>413</v>
      </c>
      <c r="C106" s="1" t="s">
        <v>236</v>
      </c>
      <c r="D106" s="1" t="s">
        <v>13</v>
      </c>
      <c r="E106" s="1" t="s">
        <v>239</v>
      </c>
      <c r="F106" s="18">
        <v>0</v>
      </c>
      <c r="G106" s="18">
        <v>0</v>
      </c>
      <c r="H106" s="18">
        <v>0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  <c r="O106" s="18">
        <v>0</v>
      </c>
      <c r="P106" s="18">
        <v>0</v>
      </c>
      <c r="Q106" s="18">
        <v>0</v>
      </c>
      <c r="R106" s="18">
        <v>0</v>
      </c>
      <c r="S106" s="18">
        <v>0</v>
      </c>
      <c r="T106" s="18">
        <v>0</v>
      </c>
      <c r="V106" s="19">
        <v>1</v>
      </c>
      <c r="W106" s="22">
        <f t="shared" si="1"/>
        <v>0</v>
      </c>
    </row>
    <row r="107" spans="1:23" ht="12.75">
      <c r="A107" s="1" t="s">
        <v>235</v>
      </c>
      <c r="B107" s="1" t="s">
        <v>413</v>
      </c>
      <c r="C107" s="1" t="s">
        <v>236</v>
      </c>
      <c r="D107" s="1" t="s">
        <v>79</v>
      </c>
      <c r="E107" s="1" t="s">
        <v>240</v>
      </c>
      <c r="F107" s="18">
        <v>0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  <c r="P107" s="18">
        <v>0</v>
      </c>
      <c r="Q107" s="18">
        <v>0</v>
      </c>
      <c r="R107" s="18">
        <v>0</v>
      </c>
      <c r="S107" s="18">
        <v>0</v>
      </c>
      <c r="T107" s="18">
        <v>0</v>
      </c>
      <c r="V107" s="19">
        <v>2</v>
      </c>
      <c r="W107" s="22">
        <f t="shared" si="1"/>
        <v>0</v>
      </c>
    </row>
    <row r="108" spans="1:23" ht="12.75">
      <c r="A108" s="1" t="s">
        <v>235</v>
      </c>
      <c r="B108" s="1" t="s">
        <v>413</v>
      </c>
      <c r="C108" s="1" t="s">
        <v>236</v>
      </c>
      <c r="D108" s="1" t="s">
        <v>241</v>
      </c>
      <c r="E108" s="1" t="s">
        <v>242</v>
      </c>
      <c r="F108" s="18">
        <v>0</v>
      </c>
      <c r="G108" s="18">
        <v>0</v>
      </c>
      <c r="H108" s="18">
        <v>0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8">
        <v>0</v>
      </c>
      <c r="P108" s="18">
        <v>0</v>
      </c>
      <c r="Q108" s="18">
        <v>0</v>
      </c>
      <c r="R108" s="18">
        <v>0</v>
      </c>
      <c r="S108" s="18">
        <v>0</v>
      </c>
      <c r="T108" s="18">
        <v>0</v>
      </c>
      <c r="V108" s="19">
        <v>32</v>
      </c>
      <c r="W108" s="22">
        <f t="shared" si="1"/>
        <v>0</v>
      </c>
    </row>
    <row r="109" spans="1:23" ht="12.75">
      <c r="A109" s="1" t="s">
        <v>47</v>
      </c>
      <c r="B109" s="1" t="s">
        <v>48</v>
      </c>
      <c r="C109" s="1" t="s">
        <v>243</v>
      </c>
      <c r="D109" s="1" t="s">
        <v>18</v>
      </c>
      <c r="E109" s="1" t="s">
        <v>244</v>
      </c>
      <c r="F109" s="19">
        <v>0</v>
      </c>
      <c r="G109" s="19">
        <v>1</v>
      </c>
      <c r="H109" s="19">
        <v>0</v>
      </c>
      <c r="I109" s="19">
        <v>0</v>
      </c>
      <c r="J109" s="19">
        <v>1</v>
      </c>
      <c r="K109" s="19">
        <v>0</v>
      </c>
      <c r="L109" s="19">
        <v>0</v>
      </c>
      <c r="M109" s="19">
        <v>0</v>
      </c>
      <c r="N109" s="19">
        <v>0</v>
      </c>
      <c r="O109" s="19">
        <v>0</v>
      </c>
      <c r="P109" s="19">
        <v>0</v>
      </c>
      <c r="Q109" s="19">
        <v>0</v>
      </c>
      <c r="R109" s="19">
        <v>0</v>
      </c>
      <c r="S109" s="19">
        <v>0</v>
      </c>
      <c r="T109" s="19">
        <v>2</v>
      </c>
      <c r="U109" s="19"/>
      <c r="V109" s="19">
        <v>42</v>
      </c>
      <c r="W109" s="22">
        <f t="shared" si="1"/>
        <v>4.761904761904762</v>
      </c>
    </row>
    <row r="110" spans="1:23" ht="12.75">
      <c r="A110" s="1" t="s">
        <v>47</v>
      </c>
      <c r="B110" s="1" t="s">
        <v>48</v>
      </c>
      <c r="C110" s="1" t="s">
        <v>243</v>
      </c>
      <c r="D110" s="1" t="s">
        <v>79</v>
      </c>
      <c r="E110" s="1" t="s">
        <v>245</v>
      </c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  <c r="O110" s="18">
        <v>0</v>
      </c>
      <c r="P110" s="18">
        <v>0</v>
      </c>
      <c r="Q110" s="18">
        <v>0</v>
      </c>
      <c r="R110" s="18">
        <v>0</v>
      </c>
      <c r="S110" s="18">
        <v>0</v>
      </c>
      <c r="T110" s="18">
        <v>0</v>
      </c>
      <c r="V110" s="19">
        <v>40</v>
      </c>
      <c r="W110" s="22">
        <f t="shared" si="1"/>
        <v>0</v>
      </c>
    </row>
    <row r="111" spans="1:23" ht="12.75">
      <c r="A111" s="1" t="s">
        <v>47</v>
      </c>
      <c r="B111" s="1" t="s">
        <v>48</v>
      </c>
      <c r="C111" s="1" t="s">
        <v>243</v>
      </c>
      <c r="D111" s="1" t="s">
        <v>83</v>
      </c>
      <c r="E111" s="1" t="s">
        <v>246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  <c r="O111" s="18">
        <v>0</v>
      </c>
      <c r="P111" s="18">
        <v>0</v>
      </c>
      <c r="Q111" s="18">
        <v>0</v>
      </c>
      <c r="R111" s="18">
        <v>0</v>
      </c>
      <c r="S111" s="18">
        <v>0</v>
      </c>
      <c r="T111" s="18">
        <v>0</v>
      </c>
      <c r="V111" s="19">
        <v>103</v>
      </c>
      <c r="W111" s="22">
        <f t="shared" si="1"/>
        <v>0</v>
      </c>
    </row>
    <row r="112" spans="1:23" ht="12.75">
      <c r="A112" s="1" t="s">
        <v>47</v>
      </c>
      <c r="B112" s="1" t="s">
        <v>48</v>
      </c>
      <c r="C112" s="1" t="s">
        <v>243</v>
      </c>
      <c r="D112" s="1" t="s">
        <v>247</v>
      </c>
      <c r="E112" s="1" t="s">
        <v>248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18">
        <v>0</v>
      </c>
      <c r="L112" s="18">
        <v>0</v>
      </c>
      <c r="M112" s="18">
        <v>0</v>
      </c>
      <c r="N112" s="18">
        <v>0</v>
      </c>
      <c r="O112" s="18">
        <v>0</v>
      </c>
      <c r="P112" s="18">
        <v>0</v>
      </c>
      <c r="Q112" s="18">
        <v>0</v>
      </c>
      <c r="R112" s="18">
        <v>0</v>
      </c>
      <c r="S112" s="18">
        <v>0</v>
      </c>
      <c r="T112" s="18">
        <v>0</v>
      </c>
      <c r="V112" s="19">
        <v>283</v>
      </c>
      <c r="W112" s="22">
        <f t="shared" si="1"/>
        <v>0</v>
      </c>
    </row>
    <row r="113" spans="1:23" ht="12.75">
      <c r="A113" s="1" t="s">
        <v>47</v>
      </c>
      <c r="B113" s="1" t="s">
        <v>48</v>
      </c>
      <c r="C113" s="1" t="s">
        <v>243</v>
      </c>
      <c r="D113" s="1" t="s">
        <v>249</v>
      </c>
      <c r="E113" s="1" t="s">
        <v>250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v>0</v>
      </c>
      <c r="O113" s="18">
        <v>0</v>
      </c>
      <c r="P113" s="18">
        <v>0</v>
      </c>
      <c r="Q113" s="18">
        <v>0</v>
      </c>
      <c r="R113" s="18">
        <v>0</v>
      </c>
      <c r="S113" s="18">
        <v>0</v>
      </c>
      <c r="T113" s="18">
        <v>0</v>
      </c>
      <c r="V113" s="19">
        <v>283</v>
      </c>
      <c r="W113" s="22">
        <f t="shared" si="1"/>
        <v>0</v>
      </c>
    </row>
    <row r="114" spans="1:23" ht="12.75">
      <c r="A114" s="1" t="s">
        <v>208</v>
      </c>
      <c r="B114" s="1" t="s">
        <v>21</v>
      </c>
      <c r="C114" s="1" t="s">
        <v>251</v>
      </c>
      <c r="D114" s="1" t="s">
        <v>252</v>
      </c>
      <c r="E114" s="1" t="s">
        <v>253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18">
        <v>0</v>
      </c>
      <c r="L114" s="18">
        <v>0</v>
      </c>
      <c r="M114" s="18">
        <v>0</v>
      </c>
      <c r="N114" s="18">
        <v>0</v>
      </c>
      <c r="O114" s="18">
        <v>0</v>
      </c>
      <c r="P114" s="18">
        <v>0</v>
      </c>
      <c r="Q114" s="18">
        <v>0</v>
      </c>
      <c r="R114" s="18">
        <v>0</v>
      </c>
      <c r="S114" s="18">
        <v>0</v>
      </c>
      <c r="T114" s="18">
        <v>0</v>
      </c>
      <c r="V114" s="19">
        <v>125</v>
      </c>
      <c r="W114" s="22">
        <f t="shared" si="1"/>
        <v>0</v>
      </c>
    </row>
    <row r="115" spans="1:23" ht="12.75">
      <c r="A115" s="1" t="s">
        <v>20</v>
      </c>
      <c r="B115" s="1" t="s">
        <v>21</v>
      </c>
      <c r="C115" s="1" t="s">
        <v>254</v>
      </c>
      <c r="D115" s="1" t="s">
        <v>141</v>
      </c>
      <c r="E115" s="1" t="s">
        <v>255</v>
      </c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K115" s="18">
        <v>0</v>
      </c>
      <c r="L115" s="18">
        <v>0</v>
      </c>
      <c r="M115" s="18">
        <v>0</v>
      </c>
      <c r="N115" s="18">
        <v>0</v>
      </c>
      <c r="O115" s="18">
        <v>0</v>
      </c>
      <c r="P115" s="18">
        <v>0</v>
      </c>
      <c r="Q115" s="18">
        <v>0</v>
      </c>
      <c r="R115" s="18">
        <v>0</v>
      </c>
      <c r="S115" s="18">
        <v>0</v>
      </c>
      <c r="T115" s="18">
        <v>0</v>
      </c>
      <c r="V115" s="19">
        <v>156</v>
      </c>
      <c r="W115" s="22">
        <f t="shared" si="1"/>
        <v>0</v>
      </c>
    </row>
    <row r="116" spans="1:23" ht="12.75">
      <c r="A116" s="1" t="s">
        <v>256</v>
      </c>
      <c r="B116" s="1" t="s">
        <v>414</v>
      </c>
      <c r="C116" s="1" t="s">
        <v>257</v>
      </c>
      <c r="D116" s="1" t="s">
        <v>44</v>
      </c>
      <c r="E116" s="1" t="s">
        <v>258</v>
      </c>
      <c r="F116" s="19">
        <v>5</v>
      </c>
      <c r="G116" s="19">
        <v>1</v>
      </c>
      <c r="H116" s="19">
        <v>0</v>
      </c>
      <c r="I116" s="19">
        <v>0</v>
      </c>
      <c r="J116" s="19">
        <v>0</v>
      </c>
      <c r="K116" s="19">
        <v>0</v>
      </c>
      <c r="L116" s="19">
        <v>0</v>
      </c>
      <c r="M116" s="19">
        <v>0</v>
      </c>
      <c r="N116" s="19">
        <v>0</v>
      </c>
      <c r="O116" s="19">
        <v>0</v>
      </c>
      <c r="P116" s="19">
        <v>0</v>
      </c>
      <c r="Q116" s="19">
        <v>0</v>
      </c>
      <c r="R116" s="19">
        <v>0</v>
      </c>
      <c r="S116" s="19">
        <v>0</v>
      </c>
      <c r="T116" s="19">
        <v>6</v>
      </c>
      <c r="U116" s="19"/>
      <c r="V116" s="19">
        <v>233</v>
      </c>
      <c r="W116" s="22">
        <f t="shared" si="1"/>
        <v>2.575107296137339</v>
      </c>
    </row>
    <row r="117" spans="1:23" ht="12.75">
      <c r="A117" s="1" t="s">
        <v>259</v>
      </c>
      <c r="B117" s="1" t="s">
        <v>411</v>
      </c>
      <c r="C117" s="1" t="s">
        <v>260</v>
      </c>
      <c r="D117" s="1" t="s">
        <v>141</v>
      </c>
      <c r="E117" s="1" t="s">
        <v>261</v>
      </c>
      <c r="F117" s="19">
        <v>1</v>
      </c>
      <c r="G117" s="19">
        <v>8</v>
      </c>
      <c r="H117" s="19">
        <v>4</v>
      </c>
      <c r="I117" s="19">
        <v>7</v>
      </c>
      <c r="J117" s="19">
        <v>1</v>
      </c>
      <c r="K117" s="19">
        <v>2</v>
      </c>
      <c r="L117" s="19">
        <v>2</v>
      </c>
      <c r="M117" s="19">
        <v>2</v>
      </c>
      <c r="N117" s="19">
        <v>3</v>
      </c>
      <c r="O117" s="19">
        <v>4</v>
      </c>
      <c r="P117" s="19">
        <v>0</v>
      </c>
      <c r="Q117" s="19">
        <v>0</v>
      </c>
      <c r="R117" s="19">
        <v>0</v>
      </c>
      <c r="S117" s="19">
        <v>0</v>
      </c>
      <c r="T117" s="19">
        <v>34</v>
      </c>
      <c r="U117" s="19"/>
      <c r="V117" s="19">
        <v>180</v>
      </c>
      <c r="W117" s="22">
        <f t="shared" si="1"/>
        <v>18.88888888888889</v>
      </c>
    </row>
    <row r="118" spans="1:23" ht="12.75">
      <c r="A118" s="1" t="s">
        <v>223</v>
      </c>
      <c r="B118" s="1" t="s">
        <v>16</v>
      </c>
      <c r="C118" s="1" t="s">
        <v>262</v>
      </c>
      <c r="D118" s="1" t="s">
        <v>180</v>
      </c>
      <c r="E118" s="1" t="s">
        <v>263</v>
      </c>
      <c r="F118" s="18">
        <v>0</v>
      </c>
      <c r="G118" s="18">
        <v>0</v>
      </c>
      <c r="H118" s="18">
        <v>0</v>
      </c>
      <c r="I118" s="18">
        <v>0</v>
      </c>
      <c r="J118" s="18">
        <v>0</v>
      </c>
      <c r="K118" s="18">
        <v>0</v>
      </c>
      <c r="L118" s="18">
        <v>0</v>
      </c>
      <c r="M118" s="18">
        <v>0</v>
      </c>
      <c r="N118" s="18">
        <v>0</v>
      </c>
      <c r="O118" s="18">
        <v>0</v>
      </c>
      <c r="P118" s="18">
        <v>0</v>
      </c>
      <c r="Q118" s="18">
        <v>0</v>
      </c>
      <c r="R118" s="18">
        <v>0</v>
      </c>
      <c r="S118" s="18">
        <v>0</v>
      </c>
      <c r="T118" s="18">
        <v>0</v>
      </c>
      <c r="V118" s="19">
        <v>63</v>
      </c>
      <c r="W118" s="22">
        <f t="shared" si="1"/>
        <v>0</v>
      </c>
    </row>
    <row r="119" spans="1:23" ht="12.75">
      <c r="A119" s="1" t="s">
        <v>5</v>
      </c>
      <c r="B119" s="1" t="s">
        <v>412</v>
      </c>
      <c r="C119" s="1" t="s">
        <v>264</v>
      </c>
      <c r="D119" s="1" t="s">
        <v>265</v>
      </c>
      <c r="E119" s="1" t="s">
        <v>266</v>
      </c>
      <c r="F119" s="18">
        <v>0</v>
      </c>
      <c r="G119" s="18">
        <v>0</v>
      </c>
      <c r="H119" s="18">
        <v>0</v>
      </c>
      <c r="I119" s="18">
        <v>0</v>
      </c>
      <c r="J119" s="18">
        <v>0</v>
      </c>
      <c r="K119" s="18">
        <v>0</v>
      </c>
      <c r="L119" s="18">
        <v>0</v>
      </c>
      <c r="M119" s="18">
        <v>0</v>
      </c>
      <c r="N119" s="18">
        <v>0</v>
      </c>
      <c r="O119" s="18">
        <v>0</v>
      </c>
      <c r="P119" s="18">
        <v>0</v>
      </c>
      <c r="Q119" s="18">
        <v>0</v>
      </c>
      <c r="R119" s="18">
        <v>0</v>
      </c>
      <c r="S119" s="18">
        <v>0</v>
      </c>
      <c r="T119" s="18">
        <v>0</v>
      </c>
      <c r="V119" s="19">
        <v>22</v>
      </c>
      <c r="W119" s="22">
        <f t="shared" si="1"/>
        <v>0</v>
      </c>
    </row>
    <row r="120" spans="1:23" ht="12.75">
      <c r="A120" s="1" t="s">
        <v>267</v>
      </c>
      <c r="B120" s="1" t="s">
        <v>411</v>
      </c>
      <c r="C120" s="1" t="s">
        <v>268</v>
      </c>
      <c r="D120" s="1" t="s">
        <v>13</v>
      </c>
      <c r="E120" s="1" t="s">
        <v>269</v>
      </c>
      <c r="F120" s="18">
        <v>0</v>
      </c>
      <c r="G120" s="18">
        <v>0</v>
      </c>
      <c r="H120" s="18">
        <v>0</v>
      </c>
      <c r="I120" s="18">
        <v>0</v>
      </c>
      <c r="J120" s="18">
        <v>0</v>
      </c>
      <c r="K120" s="18">
        <v>0</v>
      </c>
      <c r="L120" s="18">
        <v>0</v>
      </c>
      <c r="M120" s="18">
        <v>0</v>
      </c>
      <c r="N120" s="18">
        <v>0</v>
      </c>
      <c r="O120" s="18">
        <v>0</v>
      </c>
      <c r="P120" s="18">
        <v>0</v>
      </c>
      <c r="Q120" s="18">
        <v>0</v>
      </c>
      <c r="R120" s="18">
        <v>0</v>
      </c>
      <c r="S120" s="18">
        <v>0</v>
      </c>
      <c r="T120" s="18">
        <v>0</v>
      </c>
      <c r="V120" s="19">
        <v>145</v>
      </c>
      <c r="W120" s="22">
        <f t="shared" si="1"/>
        <v>0</v>
      </c>
    </row>
    <row r="121" spans="1:23" ht="12.75">
      <c r="A121" s="1" t="s">
        <v>270</v>
      </c>
      <c r="B121" s="1" t="s">
        <v>413</v>
      </c>
      <c r="C121" s="1" t="s">
        <v>271</v>
      </c>
      <c r="D121" s="1" t="s">
        <v>44</v>
      </c>
      <c r="E121" s="1" t="s">
        <v>45</v>
      </c>
      <c r="F121" s="19">
        <v>0</v>
      </c>
      <c r="G121" s="19">
        <v>0</v>
      </c>
      <c r="H121" s="19">
        <v>0</v>
      </c>
      <c r="I121" s="19">
        <v>0</v>
      </c>
      <c r="J121" s="19">
        <v>0</v>
      </c>
      <c r="K121" s="19">
        <v>1</v>
      </c>
      <c r="L121" s="19">
        <v>0</v>
      </c>
      <c r="M121" s="19">
        <v>0</v>
      </c>
      <c r="N121" s="19">
        <v>0</v>
      </c>
      <c r="O121" s="19">
        <v>0</v>
      </c>
      <c r="P121" s="19">
        <v>0</v>
      </c>
      <c r="Q121" s="19">
        <v>0</v>
      </c>
      <c r="R121" s="19">
        <v>0</v>
      </c>
      <c r="S121" s="19">
        <v>0</v>
      </c>
      <c r="T121" s="19">
        <v>1</v>
      </c>
      <c r="U121" s="19"/>
      <c r="V121" s="19">
        <v>53</v>
      </c>
      <c r="W121" s="22">
        <f t="shared" si="1"/>
        <v>1.8867924528301887</v>
      </c>
    </row>
    <row r="122" spans="1:23" ht="12.75">
      <c r="A122" s="1" t="s">
        <v>272</v>
      </c>
      <c r="B122" s="1" t="s">
        <v>60</v>
      </c>
      <c r="C122" s="1" t="s">
        <v>273</v>
      </c>
      <c r="D122" s="1" t="s">
        <v>180</v>
      </c>
      <c r="E122" s="1" t="s">
        <v>274</v>
      </c>
      <c r="F122" s="19">
        <v>0</v>
      </c>
      <c r="G122" s="19">
        <v>1</v>
      </c>
      <c r="H122" s="19">
        <v>0</v>
      </c>
      <c r="I122" s="19">
        <v>0</v>
      </c>
      <c r="J122" s="19">
        <v>0</v>
      </c>
      <c r="K122" s="19">
        <v>1</v>
      </c>
      <c r="L122" s="19">
        <v>0</v>
      </c>
      <c r="M122" s="19">
        <v>0</v>
      </c>
      <c r="N122" s="19">
        <v>0</v>
      </c>
      <c r="O122" s="19">
        <v>0</v>
      </c>
      <c r="P122" s="19">
        <v>0</v>
      </c>
      <c r="Q122" s="19">
        <v>0</v>
      </c>
      <c r="R122" s="19">
        <v>0</v>
      </c>
      <c r="S122" s="19">
        <v>0</v>
      </c>
      <c r="T122" s="19">
        <v>2</v>
      </c>
      <c r="U122" s="19"/>
      <c r="V122" s="19">
        <v>148</v>
      </c>
      <c r="W122" s="22">
        <f t="shared" si="1"/>
        <v>1.3513513513513513</v>
      </c>
    </row>
    <row r="123" spans="1:23" ht="12.75">
      <c r="A123" s="1" t="s">
        <v>275</v>
      </c>
      <c r="B123" s="1" t="s">
        <v>60</v>
      </c>
      <c r="C123" s="1" t="s">
        <v>276</v>
      </c>
      <c r="D123" s="1" t="s">
        <v>7</v>
      </c>
      <c r="E123" s="1" t="s">
        <v>277</v>
      </c>
      <c r="F123" s="18">
        <v>0</v>
      </c>
      <c r="G123" s="18">
        <v>0</v>
      </c>
      <c r="H123" s="18">
        <v>0</v>
      </c>
      <c r="I123" s="18">
        <v>0</v>
      </c>
      <c r="J123" s="18">
        <v>0</v>
      </c>
      <c r="K123" s="18">
        <v>0</v>
      </c>
      <c r="L123" s="18">
        <v>0</v>
      </c>
      <c r="M123" s="18">
        <v>0</v>
      </c>
      <c r="N123" s="18">
        <v>0</v>
      </c>
      <c r="O123" s="18">
        <v>0</v>
      </c>
      <c r="P123" s="18">
        <v>0</v>
      </c>
      <c r="Q123" s="18">
        <v>0</v>
      </c>
      <c r="R123" s="18">
        <v>0</v>
      </c>
      <c r="S123" s="18">
        <v>0</v>
      </c>
      <c r="T123" s="18">
        <v>0</v>
      </c>
      <c r="V123" s="19">
        <v>124</v>
      </c>
      <c r="W123" s="22">
        <f t="shared" si="1"/>
        <v>0</v>
      </c>
    </row>
    <row r="124" spans="1:23" ht="12.75">
      <c r="A124" s="1" t="s">
        <v>278</v>
      </c>
      <c r="B124" s="1" t="s">
        <v>16</v>
      </c>
      <c r="C124" s="1" t="s">
        <v>279</v>
      </c>
      <c r="D124" s="1" t="s">
        <v>180</v>
      </c>
      <c r="E124" s="1" t="s">
        <v>280</v>
      </c>
      <c r="F124" s="18">
        <v>0</v>
      </c>
      <c r="G124" s="18">
        <v>0</v>
      </c>
      <c r="H124" s="18">
        <v>0</v>
      </c>
      <c r="I124" s="18">
        <v>0</v>
      </c>
      <c r="J124" s="18">
        <v>0</v>
      </c>
      <c r="K124" s="18">
        <v>0</v>
      </c>
      <c r="L124" s="18">
        <v>0</v>
      </c>
      <c r="M124" s="18">
        <v>0</v>
      </c>
      <c r="N124" s="18">
        <v>0</v>
      </c>
      <c r="O124" s="18">
        <v>0</v>
      </c>
      <c r="P124" s="18">
        <v>0</v>
      </c>
      <c r="Q124" s="18">
        <v>0</v>
      </c>
      <c r="R124" s="18">
        <v>0</v>
      </c>
      <c r="S124" s="18">
        <v>0</v>
      </c>
      <c r="T124" s="18">
        <v>0</v>
      </c>
      <c r="V124" s="19">
        <v>464</v>
      </c>
      <c r="W124" s="22">
        <f t="shared" si="1"/>
        <v>0</v>
      </c>
    </row>
    <row r="125" spans="1:23" ht="12.75">
      <c r="A125" s="1" t="s">
        <v>278</v>
      </c>
      <c r="B125" s="1" t="s">
        <v>16</v>
      </c>
      <c r="C125" s="1" t="s">
        <v>279</v>
      </c>
      <c r="D125" s="1" t="s">
        <v>3</v>
      </c>
      <c r="E125" s="1" t="s">
        <v>281</v>
      </c>
      <c r="F125" s="18">
        <v>0</v>
      </c>
      <c r="G125" s="18">
        <v>0</v>
      </c>
      <c r="H125" s="18">
        <v>0</v>
      </c>
      <c r="I125" s="18">
        <v>0</v>
      </c>
      <c r="J125" s="18">
        <v>0</v>
      </c>
      <c r="K125" s="18">
        <v>0</v>
      </c>
      <c r="L125" s="18">
        <v>0</v>
      </c>
      <c r="M125" s="18">
        <v>0</v>
      </c>
      <c r="N125" s="18">
        <v>0</v>
      </c>
      <c r="O125" s="18">
        <v>0</v>
      </c>
      <c r="P125" s="18">
        <v>0</v>
      </c>
      <c r="Q125" s="18">
        <v>0</v>
      </c>
      <c r="R125" s="18">
        <v>0</v>
      </c>
      <c r="S125" s="18">
        <v>0</v>
      </c>
      <c r="T125" s="18">
        <v>0</v>
      </c>
      <c r="V125" s="19">
        <v>284</v>
      </c>
      <c r="W125" s="22">
        <f t="shared" si="1"/>
        <v>0</v>
      </c>
    </row>
    <row r="126" spans="1:23" ht="12.75">
      <c r="A126" s="1" t="s">
        <v>272</v>
      </c>
      <c r="B126" s="1" t="s">
        <v>16</v>
      </c>
      <c r="C126" s="1" t="s">
        <v>279</v>
      </c>
      <c r="D126" s="1" t="s">
        <v>50</v>
      </c>
      <c r="E126" s="1" t="s">
        <v>282</v>
      </c>
      <c r="F126" s="18">
        <v>0</v>
      </c>
      <c r="G126" s="18">
        <v>0</v>
      </c>
      <c r="H126" s="18">
        <v>0</v>
      </c>
      <c r="I126" s="18">
        <v>0</v>
      </c>
      <c r="J126" s="18">
        <v>0</v>
      </c>
      <c r="K126" s="18">
        <v>0</v>
      </c>
      <c r="L126" s="18">
        <v>0</v>
      </c>
      <c r="M126" s="18">
        <v>0</v>
      </c>
      <c r="N126" s="18">
        <v>0</v>
      </c>
      <c r="O126" s="18">
        <v>0</v>
      </c>
      <c r="P126" s="18">
        <v>0</v>
      </c>
      <c r="Q126" s="18">
        <v>0</v>
      </c>
      <c r="R126" s="18">
        <v>0</v>
      </c>
      <c r="S126" s="18">
        <v>0</v>
      </c>
      <c r="T126" s="18">
        <v>0</v>
      </c>
      <c r="V126" s="19">
        <v>50</v>
      </c>
      <c r="W126" s="22">
        <f t="shared" si="1"/>
        <v>0</v>
      </c>
    </row>
    <row r="127" spans="1:23" ht="12.75">
      <c r="A127" s="1" t="s">
        <v>283</v>
      </c>
      <c r="B127" s="1" t="s">
        <v>16</v>
      </c>
      <c r="C127" s="1" t="s">
        <v>284</v>
      </c>
      <c r="D127" s="1" t="s">
        <v>13</v>
      </c>
      <c r="E127" s="1" t="s">
        <v>14</v>
      </c>
      <c r="F127" s="19">
        <v>0</v>
      </c>
      <c r="G127" s="19">
        <v>5</v>
      </c>
      <c r="H127" s="19">
        <v>3</v>
      </c>
      <c r="I127" s="19">
        <v>3</v>
      </c>
      <c r="J127" s="19">
        <v>2</v>
      </c>
      <c r="K127" s="19">
        <v>1</v>
      </c>
      <c r="L127" s="19">
        <v>3</v>
      </c>
      <c r="M127" s="19">
        <v>3</v>
      </c>
      <c r="N127" s="19">
        <v>1</v>
      </c>
      <c r="O127" s="19">
        <v>1</v>
      </c>
      <c r="P127" s="19">
        <v>0</v>
      </c>
      <c r="Q127" s="19">
        <v>0</v>
      </c>
      <c r="R127" s="19">
        <v>0</v>
      </c>
      <c r="S127" s="19">
        <v>0</v>
      </c>
      <c r="T127" s="19">
        <v>22</v>
      </c>
      <c r="U127" s="19"/>
      <c r="V127" s="19">
        <v>76</v>
      </c>
      <c r="W127" s="22">
        <f t="shared" si="1"/>
        <v>28.947368421052634</v>
      </c>
    </row>
    <row r="128" spans="1:23" ht="12.75">
      <c r="A128" s="1" t="s">
        <v>285</v>
      </c>
      <c r="B128" s="1" t="s">
        <v>412</v>
      </c>
      <c r="C128" s="1" t="s">
        <v>286</v>
      </c>
      <c r="D128" s="1" t="s">
        <v>13</v>
      </c>
      <c r="E128" s="1" t="s">
        <v>287</v>
      </c>
      <c r="F128" s="18">
        <v>0</v>
      </c>
      <c r="G128" s="18">
        <v>0</v>
      </c>
      <c r="H128" s="18">
        <v>0</v>
      </c>
      <c r="I128" s="18">
        <v>0</v>
      </c>
      <c r="J128" s="18">
        <v>0</v>
      </c>
      <c r="K128" s="18">
        <v>0</v>
      </c>
      <c r="L128" s="18">
        <v>0</v>
      </c>
      <c r="M128" s="18">
        <v>0</v>
      </c>
      <c r="N128" s="18">
        <v>0</v>
      </c>
      <c r="O128" s="18">
        <v>0</v>
      </c>
      <c r="P128" s="18">
        <v>0</v>
      </c>
      <c r="Q128" s="18">
        <v>0</v>
      </c>
      <c r="R128" s="18">
        <v>0</v>
      </c>
      <c r="S128" s="18">
        <v>0</v>
      </c>
      <c r="T128" s="18">
        <v>0</v>
      </c>
      <c r="V128" s="19">
        <v>66</v>
      </c>
      <c r="W128" s="22">
        <f t="shared" si="1"/>
        <v>0</v>
      </c>
    </row>
    <row r="129" spans="1:23" ht="12.75">
      <c r="A129" s="1" t="s">
        <v>217</v>
      </c>
      <c r="B129" s="1" t="s">
        <v>48</v>
      </c>
      <c r="C129" s="1" t="s">
        <v>288</v>
      </c>
      <c r="D129" s="1" t="s">
        <v>13</v>
      </c>
      <c r="E129" s="1" t="s">
        <v>289</v>
      </c>
      <c r="F129" s="18">
        <v>0</v>
      </c>
      <c r="G129" s="18">
        <v>0</v>
      </c>
      <c r="H129" s="18">
        <v>0</v>
      </c>
      <c r="I129" s="18">
        <v>0</v>
      </c>
      <c r="J129" s="18">
        <v>0</v>
      </c>
      <c r="K129" s="18">
        <v>0</v>
      </c>
      <c r="L129" s="18">
        <v>0</v>
      </c>
      <c r="M129" s="18">
        <v>0</v>
      </c>
      <c r="N129" s="18">
        <v>0</v>
      </c>
      <c r="O129" s="18">
        <v>0</v>
      </c>
      <c r="P129" s="18">
        <v>0</v>
      </c>
      <c r="Q129" s="18">
        <v>0</v>
      </c>
      <c r="R129" s="18">
        <v>0</v>
      </c>
      <c r="S129" s="18">
        <v>0</v>
      </c>
      <c r="T129" s="18">
        <v>0</v>
      </c>
      <c r="V129" s="19">
        <v>175</v>
      </c>
      <c r="W129" s="22">
        <f t="shared" si="1"/>
        <v>0</v>
      </c>
    </row>
    <row r="130" spans="1:23" ht="12.75">
      <c r="A130" s="1" t="s">
        <v>217</v>
      </c>
      <c r="B130" s="1" t="s">
        <v>48</v>
      </c>
      <c r="C130" s="1" t="s">
        <v>288</v>
      </c>
      <c r="D130" s="1" t="s">
        <v>44</v>
      </c>
      <c r="E130" s="1" t="s">
        <v>290</v>
      </c>
      <c r="F130" s="18">
        <v>0</v>
      </c>
      <c r="G130" s="18">
        <v>0</v>
      </c>
      <c r="H130" s="18">
        <v>0</v>
      </c>
      <c r="I130" s="18">
        <v>0</v>
      </c>
      <c r="J130" s="18">
        <v>0</v>
      </c>
      <c r="K130" s="18">
        <v>0</v>
      </c>
      <c r="L130" s="18">
        <v>0</v>
      </c>
      <c r="M130" s="18">
        <v>0</v>
      </c>
      <c r="N130" s="18">
        <v>0</v>
      </c>
      <c r="O130" s="18">
        <v>0</v>
      </c>
      <c r="P130" s="18">
        <v>0</v>
      </c>
      <c r="Q130" s="18">
        <v>0</v>
      </c>
      <c r="R130" s="18">
        <v>0</v>
      </c>
      <c r="S130" s="18">
        <v>0</v>
      </c>
      <c r="T130" s="18">
        <v>0</v>
      </c>
      <c r="V130" s="19">
        <v>66</v>
      </c>
      <c r="W130" s="22">
        <f t="shared" si="1"/>
        <v>0</v>
      </c>
    </row>
    <row r="131" spans="1:23" ht="12.75">
      <c r="A131" s="1" t="s">
        <v>47</v>
      </c>
      <c r="B131" s="1" t="s">
        <v>48</v>
      </c>
      <c r="C131" s="1" t="s">
        <v>291</v>
      </c>
      <c r="D131" s="1" t="s">
        <v>292</v>
      </c>
      <c r="E131" s="1" t="s">
        <v>293</v>
      </c>
      <c r="F131" s="18">
        <v>0</v>
      </c>
      <c r="G131" s="18">
        <v>0</v>
      </c>
      <c r="H131" s="18">
        <v>0</v>
      </c>
      <c r="I131" s="18">
        <v>0</v>
      </c>
      <c r="J131" s="18">
        <v>0</v>
      </c>
      <c r="K131" s="18">
        <v>0</v>
      </c>
      <c r="L131" s="18">
        <v>0</v>
      </c>
      <c r="M131" s="18">
        <v>0</v>
      </c>
      <c r="N131" s="18">
        <v>0</v>
      </c>
      <c r="O131" s="18">
        <v>0</v>
      </c>
      <c r="P131" s="18">
        <v>0</v>
      </c>
      <c r="Q131" s="18">
        <v>0</v>
      </c>
      <c r="R131" s="18">
        <v>0</v>
      </c>
      <c r="S131" s="18">
        <v>0</v>
      </c>
      <c r="T131" s="18">
        <v>0</v>
      </c>
      <c r="V131" s="19">
        <v>228</v>
      </c>
      <c r="W131" s="22">
        <f t="shared" si="1"/>
        <v>0</v>
      </c>
    </row>
    <row r="132" spans="1:23" ht="12.75">
      <c r="A132" s="1" t="s">
        <v>47</v>
      </c>
      <c r="B132" s="1" t="s">
        <v>48</v>
      </c>
      <c r="C132" s="1" t="s">
        <v>291</v>
      </c>
      <c r="D132" s="1" t="s">
        <v>294</v>
      </c>
      <c r="E132" s="1" t="s">
        <v>295</v>
      </c>
      <c r="F132" s="18">
        <v>0</v>
      </c>
      <c r="G132" s="18">
        <v>0</v>
      </c>
      <c r="H132" s="18">
        <v>0</v>
      </c>
      <c r="I132" s="18">
        <v>0</v>
      </c>
      <c r="J132" s="18">
        <v>0</v>
      </c>
      <c r="K132" s="18">
        <v>0</v>
      </c>
      <c r="L132" s="18">
        <v>0</v>
      </c>
      <c r="M132" s="18">
        <v>0</v>
      </c>
      <c r="N132" s="18">
        <v>0</v>
      </c>
      <c r="O132" s="18">
        <v>0</v>
      </c>
      <c r="P132" s="18">
        <v>0</v>
      </c>
      <c r="Q132" s="18">
        <v>0</v>
      </c>
      <c r="R132" s="18">
        <v>0</v>
      </c>
      <c r="S132" s="18">
        <v>0</v>
      </c>
      <c r="T132" s="18">
        <v>0</v>
      </c>
      <c r="V132" s="19">
        <v>273</v>
      </c>
      <c r="W132" s="22">
        <f t="shared" si="1"/>
        <v>0</v>
      </c>
    </row>
    <row r="133" spans="1:23" ht="12.75">
      <c r="A133" s="1" t="s">
        <v>197</v>
      </c>
      <c r="B133" s="1" t="s">
        <v>48</v>
      </c>
      <c r="C133" s="1" t="s">
        <v>296</v>
      </c>
      <c r="D133" s="1" t="s">
        <v>7</v>
      </c>
      <c r="E133" s="1" t="s">
        <v>297</v>
      </c>
      <c r="F133" s="19">
        <v>5</v>
      </c>
      <c r="G133" s="19">
        <v>1</v>
      </c>
      <c r="H133" s="19">
        <v>2</v>
      </c>
      <c r="I133" s="19">
        <v>4</v>
      </c>
      <c r="J133" s="19">
        <v>1</v>
      </c>
      <c r="K133" s="19">
        <v>3</v>
      </c>
      <c r="L133" s="19">
        <v>1</v>
      </c>
      <c r="M133" s="19">
        <v>1</v>
      </c>
      <c r="N133" s="19">
        <v>1</v>
      </c>
      <c r="O133" s="19">
        <v>1</v>
      </c>
      <c r="P133" s="19">
        <v>0</v>
      </c>
      <c r="Q133" s="19">
        <v>0</v>
      </c>
      <c r="R133" s="19">
        <v>0</v>
      </c>
      <c r="S133" s="19">
        <v>0</v>
      </c>
      <c r="T133" s="19">
        <v>20</v>
      </c>
      <c r="U133" s="19"/>
      <c r="V133" s="19">
        <v>85</v>
      </c>
      <c r="W133" s="22">
        <f t="shared" si="1"/>
        <v>23.52941176470588</v>
      </c>
    </row>
    <row r="134" spans="1:23" ht="12.75">
      <c r="A134" s="1" t="s">
        <v>197</v>
      </c>
      <c r="B134" s="1" t="s">
        <v>48</v>
      </c>
      <c r="C134" s="1" t="s">
        <v>296</v>
      </c>
      <c r="D134" s="1" t="s">
        <v>50</v>
      </c>
      <c r="E134" s="1" t="s">
        <v>298</v>
      </c>
      <c r="F134" s="18">
        <v>0</v>
      </c>
      <c r="G134" s="18">
        <v>0</v>
      </c>
      <c r="H134" s="18">
        <v>0</v>
      </c>
      <c r="I134" s="18">
        <v>0</v>
      </c>
      <c r="J134" s="18">
        <v>0</v>
      </c>
      <c r="K134" s="18">
        <v>0</v>
      </c>
      <c r="L134" s="18">
        <v>0</v>
      </c>
      <c r="M134" s="18">
        <v>0</v>
      </c>
      <c r="N134" s="18">
        <v>0</v>
      </c>
      <c r="O134" s="18">
        <v>0</v>
      </c>
      <c r="P134" s="18">
        <v>0</v>
      </c>
      <c r="Q134" s="18">
        <v>0</v>
      </c>
      <c r="R134" s="18">
        <v>0</v>
      </c>
      <c r="S134" s="18">
        <v>0</v>
      </c>
      <c r="T134" s="18">
        <v>0</v>
      </c>
      <c r="V134" s="19">
        <v>126</v>
      </c>
      <c r="W134" s="22">
        <f t="shared" si="1"/>
        <v>0</v>
      </c>
    </row>
    <row r="135" spans="1:23" ht="12.75">
      <c r="A135" s="1" t="s">
        <v>47</v>
      </c>
      <c r="B135" s="1" t="s">
        <v>48</v>
      </c>
      <c r="C135" s="1" t="s">
        <v>299</v>
      </c>
      <c r="D135" s="1" t="s">
        <v>300</v>
      </c>
      <c r="E135" s="1" t="s">
        <v>301</v>
      </c>
      <c r="F135" s="19">
        <v>0</v>
      </c>
      <c r="G135" s="19">
        <v>1</v>
      </c>
      <c r="H135" s="19">
        <v>0</v>
      </c>
      <c r="I135" s="19">
        <v>0</v>
      </c>
      <c r="J135" s="19">
        <v>1</v>
      </c>
      <c r="K135" s="19">
        <v>1</v>
      </c>
      <c r="L135" s="19">
        <v>0</v>
      </c>
      <c r="M135" s="19">
        <v>0</v>
      </c>
      <c r="N135" s="19">
        <v>0</v>
      </c>
      <c r="O135" s="19">
        <v>0</v>
      </c>
      <c r="P135" s="19">
        <v>0</v>
      </c>
      <c r="Q135" s="19">
        <v>0</v>
      </c>
      <c r="R135" s="19">
        <v>0</v>
      </c>
      <c r="S135" s="19">
        <v>0</v>
      </c>
      <c r="T135" s="19">
        <v>3</v>
      </c>
      <c r="U135" s="19"/>
      <c r="V135" s="19">
        <v>400</v>
      </c>
      <c r="W135" s="22">
        <f aca="true" t="shared" si="2" ref="W135:W188">T135/V135*100</f>
        <v>0.75</v>
      </c>
    </row>
    <row r="136" spans="1:23" ht="12.75">
      <c r="A136" s="1" t="s">
        <v>227</v>
      </c>
      <c r="B136" s="1" t="s">
        <v>48</v>
      </c>
      <c r="C136" s="1" t="s">
        <v>302</v>
      </c>
      <c r="D136" s="1" t="s">
        <v>13</v>
      </c>
      <c r="E136" s="1" t="s">
        <v>303</v>
      </c>
      <c r="F136" s="18">
        <v>0</v>
      </c>
      <c r="G136" s="18">
        <v>0</v>
      </c>
      <c r="H136" s="18">
        <v>0</v>
      </c>
      <c r="I136" s="18">
        <v>0</v>
      </c>
      <c r="J136" s="18">
        <v>0</v>
      </c>
      <c r="K136" s="18">
        <v>0</v>
      </c>
      <c r="L136" s="18">
        <v>0</v>
      </c>
      <c r="M136" s="18">
        <v>0</v>
      </c>
      <c r="N136" s="18">
        <v>0</v>
      </c>
      <c r="O136" s="18">
        <v>0</v>
      </c>
      <c r="P136" s="18">
        <v>0</v>
      </c>
      <c r="Q136" s="18">
        <v>0</v>
      </c>
      <c r="R136" s="18">
        <v>0</v>
      </c>
      <c r="S136" s="18">
        <v>0</v>
      </c>
      <c r="T136" s="18">
        <v>0</v>
      </c>
      <c r="V136" s="19">
        <v>66</v>
      </c>
      <c r="W136" s="22">
        <f t="shared" si="2"/>
        <v>0</v>
      </c>
    </row>
    <row r="137" spans="1:23" ht="12.75">
      <c r="A137" s="1" t="s">
        <v>227</v>
      </c>
      <c r="B137" s="1" t="s">
        <v>48</v>
      </c>
      <c r="C137" s="1" t="s">
        <v>302</v>
      </c>
      <c r="D137" s="1" t="s">
        <v>18</v>
      </c>
      <c r="E137" s="1" t="s">
        <v>304</v>
      </c>
      <c r="F137" s="19">
        <v>0</v>
      </c>
      <c r="G137" s="19">
        <v>0</v>
      </c>
      <c r="H137" s="19">
        <v>0</v>
      </c>
      <c r="I137" s="19">
        <v>0</v>
      </c>
      <c r="J137" s="19">
        <v>0</v>
      </c>
      <c r="K137" s="19">
        <v>0</v>
      </c>
      <c r="L137" s="19">
        <v>0</v>
      </c>
      <c r="M137" s="19">
        <v>2</v>
      </c>
      <c r="N137" s="19">
        <v>0</v>
      </c>
      <c r="O137" s="19">
        <v>0</v>
      </c>
      <c r="P137" s="19">
        <v>0</v>
      </c>
      <c r="Q137" s="19">
        <v>0</v>
      </c>
      <c r="R137" s="19">
        <v>0</v>
      </c>
      <c r="S137" s="19">
        <v>0</v>
      </c>
      <c r="T137" s="19">
        <v>2</v>
      </c>
      <c r="U137" s="19"/>
      <c r="V137" s="19">
        <v>309</v>
      </c>
      <c r="W137" s="22">
        <f t="shared" si="2"/>
        <v>0.6472491909385114</v>
      </c>
    </row>
    <row r="138" spans="1:23" ht="12.75">
      <c r="A138" s="1" t="s">
        <v>227</v>
      </c>
      <c r="B138" s="1" t="s">
        <v>48</v>
      </c>
      <c r="C138" s="1" t="s">
        <v>302</v>
      </c>
      <c r="D138" s="1" t="s">
        <v>141</v>
      </c>
      <c r="E138" s="1" t="s">
        <v>305</v>
      </c>
      <c r="F138" s="19">
        <v>0</v>
      </c>
      <c r="G138" s="19">
        <v>0</v>
      </c>
      <c r="H138" s="19">
        <v>0</v>
      </c>
      <c r="I138" s="19">
        <v>0</v>
      </c>
      <c r="J138" s="19">
        <v>0</v>
      </c>
      <c r="K138" s="19">
        <v>0</v>
      </c>
      <c r="L138" s="19">
        <v>0</v>
      </c>
      <c r="M138" s="19">
        <v>0</v>
      </c>
      <c r="N138" s="19">
        <v>0</v>
      </c>
      <c r="O138" s="19">
        <v>0</v>
      </c>
      <c r="P138" s="19">
        <v>6</v>
      </c>
      <c r="Q138" s="19">
        <v>9</v>
      </c>
      <c r="R138" s="19">
        <v>3</v>
      </c>
      <c r="S138" s="19">
        <v>1</v>
      </c>
      <c r="T138" s="19">
        <v>19</v>
      </c>
      <c r="U138" s="19"/>
      <c r="V138" s="19">
        <v>528</v>
      </c>
      <c r="W138" s="22">
        <f t="shared" si="2"/>
        <v>3.5984848484848486</v>
      </c>
    </row>
    <row r="139" spans="1:23" ht="12.75">
      <c r="A139" s="1" t="s">
        <v>227</v>
      </c>
      <c r="B139" s="1" t="s">
        <v>48</v>
      </c>
      <c r="C139" s="1" t="s">
        <v>302</v>
      </c>
      <c r="D139" s="1" t="s">
        <v>265</v>
      </c>
      <c r="E139" s="1" t="s">
        <v>45</v>
      </c>
      <c r="F139" s="19">
        <v>0</v>
      </c>
      <c r="G139" s="19">
        <v>12</v>
      </c>
      <c r="H139" s="19">
        <v>10</v>
      </c>
      <c r="I139" s="19">
        <v>9</v>
      </c>
      <c r="J139" s="19">
        <v>10</v>
      </c>
      <c r="K139" s="19">
        <v>8</v>
      </c>
      <c r="L139" s="19">
        <v>12</v>
      </c>
      <c r="M139" s="19">
        <v>12</v>
      </c>
      <c r="N139" s="19">
        <v>15</v>
      </c>
      <c r="O139" s="19">
        <v>1</v>
      </c>
      <c r="P139" s="19">
        <v>0</v>
      </c>
      <c r="Q139" s="19">
        <v>0</v>
      </c>
      <c r="R139" s="19">
        <v>0</v>
      </c>
      <c r="S139" s="19">
        <v>0</v>
      </c>
      <c r="T139" s="19">
        <v>89</v>
      </c>
      <c r="U139" s="19"/>
      <c r="V139" s="19">
        <v>330</v>
      </c>
      <c r="W139" s="22">
        <f t="shared" si="2"/>
        <v>26.969696969696972</v>
      </c>
    </row>
    <row r="140" spans="1:23" ht="12.75">
      <c r="A140" s="1" t="s">
        <v>227</v>
      </c>
      <c r="B140" s="1" t="s">
        <v>48</v>
      </c>
      <c r="C140" s="1" t="s">
        <v>302</v>
      </c>
      <c r="D140" s="1" t="s">
        <v>40</v>
      </c>
      <c r="E140" s="1" t="s">
        <v>306</v>
      </c>
      <c r="F140" s="18">
        <v>0</v>
      </c>
      <c r="G140" s="18">
        <v>0</v>
      </c>
      <c r="H140" s="18">
        <v>0</v>
      </c>
      <c r="I140" s="18">
        <v>0</v>
      </c>
      <c r="J140" s="18">
        <v>0</v>
      </c>
      <c r="K140" s="18">
        <v>0</v>
      </c>
      <c r="L140" s="18">
        <v>0</v>
      </c>
      <c r="M140" s="18">
        <v>0</v>
      </c>
      <c r="N140" s="18">
        <v>0</v>
      </c>
      <c r="O140" s="18">
        <v>0</v>
      </c>
      <c r="P140" s="18">
        <v>0</v>
      </c>
      <c r="Q140" s="18">
        <v>0</v>
      </c>
      <c r="R140" s="18">
        <v>0</v>
      </c>
      <c r="S140" s="18">
        <v>0</v>
      </c>
      <c r="T140" s="18">
        <v>0</v>
      </c>
      <c r="V140" s="19">
        <v>128</v>
      </c>
      <c r="W140" s="22">
        <f t="shared" si="2"/>
        <v>0</v>
      </c>
    </row>
    <row r="141" spans="1:23" ht="12.75">
      <c r="A141" s="1" t="s">
        <v>227</v>
      </c>
      <c r="B141" s="1" t="s">
        <v>48</v>
      </c>
      <c r="C141" s="1" t="s">
        <v>302</v>
      </c>
      <c r="D141" s="1" t="s">
        <v>128</v>
      </c>
      <c r="E141" s="1" t="s">
        <v>307</v>
      </c>
      <c r="F141" s="19">
        <v>3</v>
      </c>
      <c r="G141" s="19">
        <v>3</v>
      </c>
      <c r="H141" s="19">
        <v>1</v>
      </c>
      <c r="I141" s="19">
        <v>3</v>
      </c>
      <c r="J141" s="19">
        <v>1</v>
      </c>
      <c r="K141" s="19">
        <v>0</v>
      </c>
      <c r="L141" s="19">
        <v>1</v>
      </c>
      <c r="M141" s="19">
        <v>0</v>
      </c>
      <c r="N141" s="19">
        <v>0</v>
      </c>
      <c r="O141" s="19">
        <v>0</v>
      </c>
      <c r="P141" s="19">
        <v>0</v>
      </c>
      <c r="Q141" s="19">
        <v>0</v>
      </c>
      <c r="R141" s="19">
        <v>0</v>
      </c>
      <c r="S141" s="19">
        <v>0</v>
      </c>
      <c r="T141" s="19">
        <v>12</v>
      </c>
      <c r="U141" s="19"/>
      <c r="V141" s="19">
        <v>235</v>
      </c>
      <c r="W141" s="22">
        <f t="shared" si="2"/>
        <v>5.106382978723404</v>
      </c>
    </row>
    <row r="142" spans="1:23" ht="12.75">
      <c r="A142" s="1" t="s">
        <v>227</v>
      </c>
      <c r="B142" s="1" t="s">
        <v>48</v>
      </c>
      <c r="C142" s="1" t="s">
        <v>302</v>
      </c>
      <c r="D142" s="1" t="s">
        <v>83</v>
      </c>
      <c r="E142" s="1" t="s">
        <v>308</v>
      </c>
      <c r="F142" s="19">
        <v>0</v>
      </c>
      <c r="G142" s="19">
        <v>0</v>
      </c>
      <c r="H142" s="19">
        <v>0</v>
      </c>
      <c r="I142" s="19">
        <v>0</v>
      </c>
      <c r="J142" s="19">
        <v>0</v>
      </c>
      <c r="K142" s="19">
        <v>0</v>
      </c>
      <c r="L142" s="19">
        <v>0</v>
      </c>
      <c r="M142" s="19">
        <v>1</v>
      </c>
      <c r="N142" s="19">
        <v>1</v>
      </c>
      <c r="O142" s="19">
        <v>1</v>
      </c>
      <c r="P142" s="19">
        <v>0</v>
      </c>
      <c r="Q142" s="19">
        <v>0</v>
      </c>
      <c r="R142" s="19">
        <v>0</v>
      </c>
      <c r="S142" s="19">
        <v>0</v>
      </c>
      <c r="T142" s="19">
        <v>3</v>
      </c>
      <c r="U142" s="19"/>
      <c r="V142" s="19">
        <v>114</v>
      </c>
      <c r="W142" s="22">
        <f t="shared" si="2"/>
        <v>2.631578947368421</v>
      </c>
    </row>
    <row r="143" spans="1:23" ht="12.75">
      <c r="A143" s="1" t="s">
        <v>227</v>
      </c>
      <c r="B143" s="1" t="s">
        <v>48</v>
      </c>
      <c r="C143" s="1" t="s">
        <v>302</v>
      </c>
      <c r="D143" s="1" t="s">
        <v>92</v>
      </c>
      <c r="E143" s="1" t="s">
        <v>67</v>
      </c>
      <c r="F143" s="18">
        <v>0</v>
      </c>
      <c r="G143" s="18">
        <v>0</v>
      </c>
      <c r="H143" s="18">
        <v>0</v>
      </c>
      <c r="I143" s="18">
        <v>0</v>
      </c>
      <c r="J143" s="18">
        <v>0</v>
      </c>
      <c r="K143" s="18">
        <v>0</v>
      </c>
      <c r="L143" s="18">
        <v>0</v>
      </c>
      <c r="M143" s="18">
        <v>0</v>
      </c>
      <c r="N143" s="18">
        <v>0</v>
      </c>
      <c r="O143" s="18">
        <v>0</v>
      </c>
      <c r="P143" s="18">
        <v>0</v>
      </c>
      <c r="Q143" s="18">
        <v>0</v>
      </c>
      <c r="R143" s="18">
        <v>0</v>
      </c>
      <c r="S143" s="18">
        <v>0</v>
      </c>
      <c r="T143" s="18">
        <v>0</v>
      </c>
      <c r="V143" s="19">
        <v>40</v>
      </c>
      <c r="W143" s="22">
        <f t="shared" si="2"/>
        <v>0</v>
      </c>
    </row>
    <row r="144" spans="1:23" ht="12.75">
      <c r="A144" s="1" t="s">
        <v>197</v>
      </c>
      <c r="B144" s="1" t="s">
        <v>48</v>
      </c>
      <c r="C144" s="1" t="s">
        <v>309</v>
      </c>
      <c r="D144" s="1" t="s">
        <v>310</v>
      </c>
      <c r="E144" s="1" t="s">
        <v>311</v>
      </c>
      <c r="F144" s="18">
        <v>0</v>
      </c>
      <c r="G144" s="18">
        <v>0</v>
      </c>
      <c r="H144" s="18">
        <v>0</v>
      </c>
      <c r="I144" s="18">
        <v>0</v>
      </c>
      <c r="J144" s="18">
        <v>0</v>
      </c>
      <c r="K144" s="18">
        <v>0</v>
      </c>
      <c r="L144" s="18">
        <v>0</v>
      </c>
      <c r="M144" s="18">
        <v>0</v>
      </c>
      <c r="N144" s="18">
        <v>0</v>
      </c>
      <c r="O144" s="18">
        <v>0</v>
      </c>
      <c r="P144" s="18">
        <v>0</v>
      </c>
      <c r="Q144" s="18">
        <v>0</v>
      </c>
      <c r="R144" s="18">
        <v>0</v>
      </c>
      <c r="S144" s="18">
        <v>0</v>
      </c>
      <c r="T144" s="18">
        <v>0</v>
      </c>
      <c r="V144" s="19">
        <v>67</v>
      </c>
      <c r="W144" s="22">
        <f t="shared" si="2"/>
        <v>0</v>
      </c>
    </row>
    <row r="145" spans="1:23" ht="12.75">
      <c r="A145" s="1" t="s">
        <v>132</v>
      </c>
      <c r="B145" s="1" t="s">
        <v>411</v>
      </c>
      <c r="C145" s="1" t="s">
        <v>312</v>
      </c>
      <c r="D145" s="1" t="s">
        <v>7</v>
      </c>
      <c r="E145" s="1" t="s">
        <v>313</v>
      </c>
      <c r="F145" s="19">
        <v>0</v>
      </c>
      <c r="G145" s="19">
        <v>2</v>
      </c>
      <c r="H145" s="19">
        <v>0</v>
      </c>
      <c r="I145" s="19">
        <v>0</v>
      </c>
      <c r="J145" s="19">
        <v>1</v>
      </c>
      <c r="K145" s="19">
        <v>0</v>
      </c>
      <c r="L145" s="19">
        <v>0</v>
      </c>
      <c r="M145" s="19">
        <v>0</v>
      </c>
      <c r="N145" s="19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3</v>
      </c>
      <c r="U145" s="19"/>
      <c r="V145" s="19">
        <v>103</v>
      </c>
      <c r="W145" s="22">
        <f t="shared" si="2"/>
        <v>2.912621359223301</v>
      </c>
    </row>
    <row r="146" spans="1:23" ht="12.75">
      <c r="A146" s="1" t="s">
        <v>132</v>
      </c>
      <c r="B146" s="1" t="s">
        <v>411</v>
      </c>
      <c r="C146" s="1" t="s">
        <v>312</v>
      </c>
      <c r="D146" s="1" t="s">
        <v>79</v>
      </c>
      <c r="E146" s="1" t="s">
        <v>314</v>
      </c>
      <c r="F146" s="19">
        <v>0</v>
      </c>
      <c r="G146" s="19">
        <v>2</v>
      </c>
      <c r="H146" s="19">
        <v>2</v>
      </c>
      <c r="I146" s="19">
        <v>0</v>
      </c>
      <c r="J146" s="19">
        <v>1</v>
      </c>
      <c r="K146" s="19">
        <v>1</v>
      </c>
      <c r="L146" s="19">
        <v>0</v>
      </c>
      <c r="M146" s="19">
        <v>0</v>
      </c>
      <c r="N146" s="19">
        <v>0</v>
      </c>
      <c r="O146" s="19">
        <v>0</v>
      </c>
      <c r="P146" s="19">
        <v>0</v>
      </c>
      <c r="Q146" s="19">
        <v>0</v>
      </c>
      <c r="R146" s="19">
        <v>0</v>
      </c>
      <c r="S146" s="19">
        <v>0</v>
      </c>
      <c r="T146" s="19">
        <v>6</v>
      </c>
      <c r="U146" s="19"/>
      <c r="V146" s="19">
        <v>95</v>
      </c>
      <c r="W146" s="22">
        <f t="shared" si="2"/>
        <v>6.315789473684211</v>
      </c>
    </row>
    <row r="147" spans="1:23" ht="12.75">
      <c r="A147" s="1" t="s">
        <v>315</v>
      </c>
      <c r="B147" s="1" t="s">
        <v>412</v>
      </c>
      <c r="C147" s="1" t="s">
        <v>316</v>
      </c>
      <c r="D147" s="1" t="s">
        <v>7</v>
      </c>
      <c r="E147" s="1" t="s">
        <v>45</v>
      </c>
      <c r="F147" s="18">
        <v>0</v>
      </c>
      <c r="G147" s="18">
        <v>0</v>
      </c>
      <c r="H147" s="18">
        <v>0</v>
      </c>
      <c r="I147" s="18">
        <v>0</v>
      </c>
      <c r="J147" s="18">
        <v>0</v>
      </c>
      <c r="K147" s="18">
        <v>0</v>
      </c>
      <c r="L147" s="18">
        <v>0</v>
      </c>
      <c r="M147" s="18">
        <v>0</v>
      </c>
      <c r="N147" s="18">
        <v>0</v>
      </c>
      <c r="O147" s="18">
        <v>0</v>
      </c>
      <c r="P147" s="18">
        <v>0</v>
      </c>
      <c r="Q147" s="18">
        <v>0</v>
      </c>
      <c r="R147" s="18">
        <v>0</v>
      </c>
      <c r="S147" s="18">
        <v>0</v>
      </c>
      <c r="T147" s="18">
        <v>0</v>
      </c>
      <c r="V147" s="19">
        <v>178</v>
      </c>
      <c r="W147" s="22">
        <f t="shared" si="2"/>
        <v>0</v>
      </c>
    </row>
    <row r="148" spans="1:23" ht="12.75">
      <c r="A148" s="1" t="s">
        <v>315</v>
      </c>
      <c r="B148" s="1" t="s">
        <v>412</v>
      </c>
      <c r="C148" s="1" t="s">
        <v>316</v>
      </c>
      <c r="D148" s="1" t="s">
        <v>13</v>
      </c>
      <c r="E148" s="1" t="s">
        <v>317</v>
      </c>
      <c r="F148" s="18">
        <v>0</v>
      </c>
      <c r="G148" s="18">
        <v>0</v>
      </c>
      <c r="H148" s="18">
        <v>0</v>
      </c>
      <c r="I148" s="18">
        <v>0</v>
      </c>
      <c r="J148" s="18">
        <v>0</v>
      </c>
      <c r="K148" s="18">
        <v>0</v>
      </c>
      <c r="L148" s="18">
        <v>0</v>
      </c>
      <c r="M148" s="18">
        <v>0</v>
      </c>
      <c r="N148" s="18">
        <v>0</v>
      </c>
      <c r="O148" s="18">
        <v>0</v>
      </c>
      <c r="P148" s="18">
        <v>0</v>
      </c>
      <c r="Q148" s="18">
        <v>0</v>
      </c>
      <c r="R148" s="18">
        <v>0</v>
      </c>
      <c r="S148" s="18">
        <v>0</v>
      </c>
      <c r="T148" s="18">
        <v>0</v>
      </c>
      <c r="V148" s="19">
        <v>35</v>
      </c>
      <c r="W148" s="22">
        <f t="shared" si="2"/>
        <v>0</v>
      </c>
    </row>
    <row r="149" spans="1:23" ht="12.75">
      <c r="A149" s="1" t="s">
        <v>16</v>
      </c>
      <c r="B149" s="1" t="s">
        <v>412</v>
      </c>
      <c r="C149" s="1" t="s">
        <v>318</v>
      </c>
      <c r="D149" s="1" t="s">
        <v>7</v>
      </c>
      <c r="E149" s="1" t="s">
        <v>319</v>
      </c>
      <c r="F149" s="19">
        <v>0</v>
      </c>
      <c r="G149" s="19">
        <v>0</v>
      </c>
      <c r="H149" s="19">
        <v>0</v>
      </c>
      <c r="I149" s="19">
        <v>0</v>
      </c>
      <c r="J149" s="19">
        <v>0</v>
      </c>
      <c r="K149" s="19">
        <v>0</v>
      </c>
      <c r="L149" s="19">
        <v>0</v>
      </c>
      <c r="M149" s="19">
        <v>0</v>
      </c>
      <c r="N149" s="19">
        <v>1</v>
      </c>
      <c r="O149" s="19">
        <v>2</v>
      </c>
      <c r="P149" s="19">
        <v>1</v>
      </c>
      <c r="Q149" s="19">
        <v>1</v>
      </c>
      <c r="R149" s="19">
        <v>0</v>
      </c>
      <c r="S149" s="19">
        <v>0</v>
      </c>
      <c r="T149" s="19">
        <v>5</v>
      </c>
      <c r="U149" s="19"/>
      <c r="V149" s="19">
        <v>128</v>
      </c>
      <c r="W149" s="22">
        <f t="shared" si="2"/>
        <v>3.90625</v>
      </c>
    </row>
    <row r="150" spans="1:23" ht="12.75">
      <c r="A150" s="1" t="s">
        <v>16</v>
      </c>
      <c r="B150" s="1" t="s">
        <v>412</v>
      </c>
      <c r="C150" s="1" t="s">
        <v>318</v>
      </c>
      <c r="D150" s="1" t="s">
        <v>13</v>
      </c>
      <c r="E150" s="1" t="s">
        <v>320</v>
      </c>
      <c r="F150" s="19">
        <v>2</v>
      </c>
      <c r="G150" s="19">
        <v>5</v>
      </c>
      <c r="H150" s="19">
        <v>6</v>
      </c>
      <c r="I150" s="19">
        <v>6</v>
      </c>
      <c r="J150" s="19">
        <v>2</v>
      </c>
      <c r="K150" s="19">
        <v>6</v>
      </c>
      <c r="L150" s="19">
        <v>2</v>
      </c>
      <c r="M150" s="19">
        <v>1</v>
      </c>
      <c r="N150" s="19">
        <v>0</v>
      </c>
      <c r="O150" s="19">
        <v>0</v>
      </c>
      <c r="P150" s="19">
        <v>0</v>
      </c>
      <c r="Q150" s="19">
        <v>0</v>
      </c>
      <c r="R150" s="19">
        <v>0</v>
      </c>
      <c r="S150" s="19">
        <v>0</v>
      </c>
      <c r="T150" s="19">
        <v>30</v>
      </c>
      <c r="U150" s="19"/>
      <c r="V150" s="19">
        <v>197</v>
      </c>
      <c r="W150" s="22">
        <f t="shared" si="2"/>
        <v>15.228426395939088</v>
      </c>
    </row>
    <row r="151" spans="1:23" ht="12.75">
      <c r="A151" s="1" t="s">
        <v>201</v>
      </c>
      <c r="B151" s="1" t="s">
        <v>411</v>
      </c>
      <c r="C151" s="1" t="s">
        <v>321</v>
      </c>
      <c r="D151" s="1" t="s">
        <v>32</v>
      </c>
      <c r="E151" s="1" t="s">
        <v>322</v>
      </c>
      <c r="F151" s="19">
        <v>0</v>
      </c>
      <c r="G151" s="19">
        <v>1</v>
      </c>
      <c r="H151" s="19">
        <v>0</v>
      </c>
      <c r="I151" s="19">
        <v>1</v>
      </c>
      <c r="J151" s="19">
        <v>0</v>
      </c>
      <c r="K151" s="19">
        <v>1</v>
      </c>
      <c r="L151" s="19">
        <v>0</v>
      </c>
      <c r="M151" s="19">
        <v>2</v>
      </c>
      <c r="N151" s="19">
        <v>0</v>
      </c>
      <c r="O151" s="19">
        <v>0</v>
      </c>
      <c r="P151" s="19">
        <v>0</v>
      </c>
      <c r="Q151" s="19">
        <v>0</v>
      </c>
      <c r="R151" s="19">
        <v>0</v>
      </c>
      <c r="S151" s="19">
        <v>0</v>
      </c>
      <c r="T151" s="19">
        <v>5</v>
      </c>
      <c r="U151" s="19"/>
      <c r="V151" s="19">
        <v>52</v>
      </c>
      <c r="W151" s="22">
        <f t="shared" si="2"/>
        <v>9.615384615384617</v>
      </c>
    </row>
    <row r="152" spans="1:23" ht="12.75">
      <c r="A152" s="1" t="s">
        <v>23</v>
      </c>
      <c r="B152" s="1" t="s">
        <v>16</v>
      </c>
      <c r="C152" s="1" t="s">
        <v>323</v>
      </c>
      <c r="D152" s="1" t="s">
        <v>324</v>
      </c>
      <c r="E152" s="1" t="s">
        <v>84</v>
      </c>
      <c r="F152" s="19">
        <v>0</v>
      </c>
      <c r="G152" s="19">
        <v>0</v>
      </c>
      <c r="H152" s="19">
        <v>0</v>
      </c>
      <c r="I152" s="19">
        <v>0</v>
      </c>
      <c r="J152" s="19">
        <v>0</v>
      </c>
      <c r="K152" s="19">
        <v>1</v>
      </c>
      <c r="L152" s="19">
        <v>0</v>
      </c>
      <c r="M152" s="19">
        <v>0</v>
      </c>
      <c r="N152" s="19">
        <v>0</v>
      </c>
      <c r="O152" s="19">
        <v>0</v>
      </c>
      <c r="P152" s="19">
        <v>0</v>
      </c>
      <c r="Q152" s="19">
        <v>0</v>
      </c>
      <c r="R152" s="19">
        <v>0</v>
      </c>
      <c r="S152" s="19">
        <v>0</v>
      </c>
      <c r="T152" s="19">
        <v>1</v>
      </c>
      <c r="U152" s="19"/>
      <c r="V152" s="19">
        <v>348</v>
      </c>
      <c r="W152" s="22">
        <f t="shared" si="2"/>
        <v>0.28735632183908044</v>
      </c>
    </row>
    <row r="153" spans="1:23" ht="12.75">
      <c r="A153" s="1" t="s">
        <v>23</v>
      </c>
      <c r="B153" s="1" t="s">
        <v>16</v>
      </c>
      <c r="C153" s="1" t="s">
        <v>323</v>
      </c>
      <c r="D153" s="1" t="s">
        <v>173</v>
      </c>
      <c r="E153" s="1" t="s">
        <v>325</v>
      </c>
      <c r="F153" s="18">
        <v>0</v>
      </c>
      <c r="G153" s="18">
        <v>0</v>
      </c>
      <c r="H153" s="18">
        <v>0</v>
      </c>
      <c r="I153" s="18">
        <v>0</v>
      </c>
      <c r="J153" s="18">
        <v>0</v>
      </c>
      <c r="K153" s="18">
        <v>0</v>
      </c>
      <c r="L153" s="18">
        <v>0</v>
      </c>
      <c r="M153" s="18">
        <v>0</v>
      </c>
      <c r="N153" s="18">
        <v>0</v>
      </c>
      <c r="O153" s="18">
        <v>0</v>
      </c>
      <c r="P153" s="18">
        <v>0</v>
      </c>
      <c r="Q153" s="18">
        <v>0</v>
      </c>
      <c r="R153" s="18">
        <v>0</v>
      </c>
      <c r="S153" s="18">
        <v>0</v>
      </c>
      <c r="T153" s="18">
        <v>0</v>
      </c>
      <c r="V153" s="19">
        <v>409</v>
      </c>
      <c r="W153" s="22">
        <f t="shared" si="2"/>
        <v>0</v>
      </c>
    </row>
    <row r="154" spans="1:23" ht="12.75">
      <c r="A154" s="1" t="s">
        <v>28</v>
      </c>
      <c r="B154" s="1" t="s">
        <v>413</v>
      </c>
      <c r="C154" s="1" t="s">
        <v>326</v>
      </c>
      <c r="D154" s="1" t="s">
        <v>310</v>
      </c>
      <c r="E154" s="1" t="s">
        <v>327</v>
      </c>
      <c r="F154" s="18">
        <v>0</v>
      </c>
      <c r="G154" s="18">
        <v>0</v>
      </c>
      <c r="H154" s="18">
        <v>0</v>
      </c>
      <c r="I154" s="18">
        <v>0</v>
      </c>
      <c r="J154" s="18">
        <v>0</v>
      </c>
      <c r="K154" s="18">
        <v>0</v>
      </c>
      <c r="L154" s="18">
        <v>0</v>
      </c>
      <c r="M154" s="18">
        <v>0</v>
      </c>
      <c r="N154" s="18">
        <v>0</v>
      </c>
      <c r="O154" s="18">
        <v>0</v>
      </c>
      <c r="P154" s="18">
        <v>0</v>
      </c>
      <c r="Q154" s="18">
        <v>0</v>
      </c>
      <c r="R154" s="18">
        <v>0</v>
      </c>
      <c r="S154" s="18">
        <v>0</v>
      </c>
      <c r="T154" s="18">
        <v>0</v>
      </c>
      <c r="V154" s="19">
        <v>50</v>
      </c>
      <c r="W154" s="22">
        <f t="shared" si="2"/>
        <v>0</v>
      </c>
    </row>
    <row r="155" spans="1:23" ht="12.75">
      <c r="A155" s="1" t="s">
        <v>328</v>
      </c>
      <c r="B155" s="1" t="s">
        <v>21</v>
      </c>
      <c r="C155" s="1" t="s">
        <v>329</v>
      </c>
      <c r="D155" s="1" t="s">
        <v>44</v>
      </c>
      <c r="E155" s="1" t="s">
        <v>330</v>
      </c>
      <c r="F155" s="18">
        <v>0</v>
      </c>
      <c r="G155" s="18">
        <v>0</v>
      </c>
      <c r="H155" s="18">
        <v>0</v>
      </c>
      <c r="I155" s="18">
        <v>0</v>
      </c>
      <c r="J155" s="18">
        <v>0</v>
      </c>
      <c r="K155" s="18">
        <v>0</v>
      </c>
      <c r="L155" s="18">
        <v>0</v>
      </c>
      <c r="M155" s="18">
        <v>0</v>
      </c>
      <c r="N155" s="18">
        <v>0</v>
      </c>
      <c r="O155" s="18">
        <v>0</v>
      </c>
      <c r="P155" s="18">
        <v>0</v>
      </c>
      <c r="Q155" s="18">
        <v>0</v>
      </c>
      <c r="R155" s="18">
        <v>0</v>
      </c>
      <c r="S155" s="18">
        <v>0</v>
      </c>
      <c r="T155" s="18">
        <v>0</v>
      </c>
      <c r="V155" s="19">
        <v>102</v>
      </c>
      <c r="W155" s="22">
        <f t="shared" si="2"/>
        <v>0</v>
      </c>
    </row>
    <row r="156" spans="1:23" ht="12.75">
      <c r="A156" s="1" t="s">
        <v>1</v>
      </c>
      <c r="B156" s="1" t="s">
        <v>413</v>
      </c>
      <c r="C156" s="1" t="s">
        <v>331</v>
      </c>
      <c r="D156" s="1" t="s">
        <v>7</v>
      </c>
      <c r="E156" s="1" t="s">
        <v>332</v>
      </c>
      <c r="F156" s="19">
        <v>0</v>
      </c>
      <c r="G156" s="19">
        <v>1</v>
      </c>
      <c r="H156" s="19">
        <v>1</v>
      </c>
      <c r="I156" s="19">
        <v>0</v>
      </c>
      <c r="J156" s="19">
        <v>1</v>
      </c>
      <c r="K156" s="19">
        <v>0</v>
      </c>
      <c r="L156" s="19">
        <v>0</v>
      </c>
      <c r="M156" s="19">
        <v>0</v>
      </c>
      <c r="N156" s="19">
        <v>0</v>
      </c>
      <c r="O156" s="19">
        <v>0</v>
      </c>
      <c r="P156" s="19">
        <v>0</v>
      </c>
      <c r="Q156" s="19">
        <v>0</v>
      </c>
      <c r="R156" s="19">
        <v>0</v>
      </c>
      <c r="S156" s="19">
        <v>0</v>
      </c>
      <c r="T156" s="19">
        <v>3</v>
      </c>
      <c r="U156" s="19"/>
      <c r="V156" s="19">
        <v>237</v>
      </c>
      <c r="W156" s="22">
        <f t="shared" si="2"/>
        <v>1.2658227848101267</v>
      </c>
    </row>
    <row r="157" spans="1:23" ht="12.75">
      <c r="A157" s="1" t="s">
        <v>1</v>
      </c>
      <c r="B157" s="1" t="s">
        <v>413</v>
      </c>
      <c r="C157" s="1" t="s">
        <v>331</v>
      </c>
      <c r="D157" s="1" t="s">
        <v>18</v>
      </c>
      <c r="E157" s="1" t="s">
        <v>45</v>
      </c>
      <c r="F157" s="19">
        <v>5</v>
      </c>
      <c r="G157" s="19">
        <v>1</v>
      </c>
      <c r="H157" s="19">
        <v>1</v>
      </c>
      <c r="I157" s="19">
        <v>2</v>
      </c>
      <c r="J157" s="19">
        <v>0</v>
      </c>
      <c r="K157" s="19">
        <v>0</v>
      </c>
      <c r="L157" s="19">
        <v>2</v>
      </c>
      <c r="M157" s="19">
        <v>0</v>
      </c>
      <c r="N157" s="19">
        <v>0</v>
      </c>
      <c r="O157" s="19">
        <v>0</v>
      </c>
      <c r="P157" s="19">
        <v>0</v>
      </c>
      <c r="Q157" s="19">
        <v>0</v>
      </c>
      <c r="R157" s="19">
        <v>0</v>
      </c>
      <c r="S157" s="19">
        <v>0</v>
      </c>
      <c r="T157" s="19">
        <v>11</v>
      </c>
      <c r="U157" s="19"/>
      <c r="V157" s="19">
        <v>174</v>
      </c>
      <c r="W157" s="22">
        <f t="shared" si="2"/>
        <v>6.321839080459771</v>
      </c>
    </row>
    <row r="158" spans="1:23" ht="12.75">
      <c r="A158" s="1" t="s">
        <v>1</v>
      </c>
      <c r="B158" s="1" t="s">
        <v>413</v>
      </c>
      <c r="C158" s="1" t="s">
        <v>331</v>
      </c>
      <c r="D158" s="1" t="s">
        <v>79</v>
      </c>
      <c r="E158" s="1" t="s">
        <v>333</v>
      </c>
      <c r="F158" s="19">
        <v>0</v>
      </c>
      <c r="G158" s="19">
        <v>4</v>
      </c>
      <c r="H158" s="19">
        <v>1</v>
      </c>
      <c r="I158" s="19">
        <v>0</v>
      </c>
      <c r="J158" s="19">
        <v>0</v>
      </c>
      <c r="K158" s="19">
        <v>0</v>
      </c>
      <c r="L158" s="19">
        <v>1</v>
      </c>
      <c r="M158" s="19">
        <v>0</v>
      </c>
      <c r="N158" s="19">
        <v>0</v>
      </c>
      <c r="O158" s="19">
        <v>0</v>
      </c>
      <c r="P158" s="19">
        <v>0</v>
      </c>
      <c r="Q158" s="19">
        <v>0</v>
      </c>
      <c r="R158" s="19">
        <v>0</v>
      </c>
      <c r="S158" s="19">
        <v>0</v>
      </c>
      <c r="T158" s="19">
        <v>6</v>
      </c>
      <c r="U158" s="19"/>
      <c r="V158" s="19">
        <v>376</v>
      </c>
      <c r="W158" s="22">
        <f t="shared" si="2"/>
        <v>1.5957446808510638</v>
      </c>
    </row>
    <row r="159" spans="1:23" ht="12.75">
      <c r="A159" s="1" t="s">
        <v>1</v>
      </c>
      <c r="B159" s="1" t="s">
        <v>413</v>
      </c>
      <c r="C159" s="1" t="s">
        <v>331</v>
      </c>
      <c r="D159" s="1" t="s">
        <v>113</v>
      </c>
      <c r="E159" s="1" t="s">
        <v>334</v>
      </c>
      <c r="F159" s="18">
        <v>0</v>
      </c>
      <c r="G159" s="18">
        <v>0</v>
      </c>
      <c r="H159" s="18">
        <v>0</v>
      </c>
      <c r="I159" s="18">
        <v>0</v>
      </c>
      <c r="J159" s="18">
        <v>0</v>
      </c>
      <c r="K159" s="18">
        <v>0</v>
      </c>
      <c r="L159" s="18">
        <v>0</v>
      </c>
      <c r="M159" s="18">
        <v>0</v>
      </c>
      <c r="N159" s="18">
        <v>0</v>
      </c>
      <c r="O159" s="18">
        <v>0</v>
      </c>
      <c r="P159" s="18">
        <v>0</v>
      </c>
      <c r="Q159" s="18">
        <v>0</v>
      </c>
      <c r="R159" s="18">
        <v>0</v>
      </c>
      <c r="S159" s="18">
        <v>0</v>
      </c>
      <c r="T159" s="18">
        <v>0</v>
      </c>
      <c r="V159" s="19">
        <v>224</v>
      </c>
      <c r="W159" s="22">
        <f t="shared" si="2"/>
        <v>0</v>
      </c>
    </row>
    <row r="160" spans="1:23" ht="12.75">
      <c r="A160" s="1" t="s">
        <v>1</v>
      </c>
      <c r="B160" s="1" t="s">
        <v>413</v>
      </c>
      <c r="C160" s="1" t="s">
        <v>331</v>
      </c>
      <c r="D160" s="1" t="s">
        <v>40</v>
      </c>
      <c r="E160" s="1" t="s">
        <v>335</v>
      </c>
      <c r="F160" s="18">
        <v>0</v>
      </c>
      <c r="G160" s="18">
        <v>0</v>
      </c>
      <c r="H160" s="18">
        <v>0</v>
      </c>
      <c r="I160" s="18">
        <v>0</v>
      </c>
      <c r="J160" s="18">
        <v>0</v>
      </c>
      <c r="K160" s="18">
        <v>0</v>
      </c>
      <c r="L160" s="18">
        <v>0</v>
      </c>
      <c r="M160" s="18">
        <v>0</v>
      </c>
      <c r="N160" s="18">
        <v>0</v>
      </c>
      <c r="O160" s="18">
        <v>0</v>
      </c>
      <c r="P160" s="18">
        <v>0</v>
      </c>
      <c r="Q160" s="18">
        <v>0</v>
      </c>
      <c r="R160" s="18">
        <v>0</v>
      </c>
      <c r="S160" s="18">
        <v>0</v>
      </c>
      <c r="T160" s="18">
        <v>0</v>
      </c>
      <c r="V160" s="19">
        <v>279</v>
      </c>
      <c r="W160" s="22">
        <f t="shared" si="2"/>
        <v>0</v>
      </c>
    </row>
    <row r="161" spans="1:23" ht="12.75">
      <c r="A161" s="1" t="s">
        <v>1</v>
      </c>
      <c r="B161" s="1" t="s">
        <v>413</v>
      </c>
      <c r="C161" s="1" t="s">
        <v>331</v>
      </c>
      <c r="D161" s="1" t="s">
        <v>128</v>
      </c>
      <c r="E161" s="1" t="s">
        <v>336</v>
      </c>
      <c r="F161" s="18">
        <v>0</v>
      </c>
      <c r="G161" s="18">
        <v>0</v>
      </c>
      <c r="H161" s="18">
        <v>0</v>
      </c>
      <c r="I161" s="18">
        <v>0</v>
      </c>
      <c r="J161" s="18">
        <v>0</v>
      </c>
      <c r="K161" s="18">
        <v>0</v>
      </c>
      <c r="L161" s="18">
        <v>0</v>
      </c>
      <c r="M161" s="18">
        <v>0</v>
      </c>
      <c r="N161" s="18">
        <v>0</v>
      </c>
      <c r="O161" s="18">
        <v>0</v>
      </c>
      <c r="P161" s="18">
        <v>0</v>
      </c>
      <c r="Q161" s="18">
        <v>0</v>
      </c>
      <c r="R161" s="18">
        <v>0</v>
      </c>
      <c r="S161" s="18">
        <v>0</v>
      </c>
      <c r="T161" s="18">
        <v>0</v>
      </c>
      <c r="V161" s="19">
        <v>152</v>
      </c>
      <c r="W161" s="22">
        <f t="shared" si="2"/>
        <v>0</v>
      </c>
    </row>
    <row r="162" spans="1:23" ht="12.75">
      <c r="A162" s="1" t="s">
        <v>1</v>
      </c>
      <c r="B162" s="1" t="s">
        <v>413</v>
      </c>
      <c r="C162" s="1" t="s">
        <v>331</v>
      </c>
      <c r="D162" s="1" t="s">
        <v>109</v>
      </c>
      <c r="E162" s="1" t="s">
        <v>337</v>
      </c>
      <c r="F162" s="18">
        <v>0</v>
      </c>
      <c r="G162" s="18">
        <v>0</v>
      </c>
      <c r="H162" s="18">
        <v>0</v>
      </c>
      <c r="I162" s="18">
        <v>0</v>
      </c>
      <c r="J162" s="18">
        <v>0</v>
      </c>
      <c r="K162" s="18">
        <v>0</v>
      </c>
      <c r="L162" s="18">
        <v>0</v>
      </c>
      <c r="M162" s="18">
        <v>0</v>
      </c>
      <c r="N162" s="18">
        <v>0</v>
      </c>
      <c r="O162" s="18">
        <v>0</v>
      </c>
      <c r="P162" s="18">
        <v>0</v>
      </c>
      <c r="Q162" s="18">
        <v>0</v>
      </c>
      <c r="R162" s="18">
        <v>0</v>
      </c>
      <c r="S162" s="18">
        <v>0</v>
      </c>
      <c r="T162" s="18">
        <v>0</v>
      </c>
      <c r="V162" s="19">
        <v>177</v>
      </c>
      <c r="W162" s="22">
        <f t="shared" si="2"/>
        <v>0</v>
      </c>
    </row>
    <row r="163" spans="1:23" ht="12.75">
      <c r="A163" s="1" t="s">
        <v>1</v>
      </c>
      <c r="B163" s="1" t="s">
        <v>413</v>
      </c>
      <c r="C163" s="1" t="s">
        <v>331</v>
      </c>
      <c r="D163" s="1" t="s">
        <v>189</v>
      </c>
      <c r="E163" s="1" t="s">
        <v>338</v>
      </c>
      <c r="F163" s="19">
        <v>0</v>
      </c>
      <c r="G163" s="19">
        <v>0</v>
      </c>
      <c r="H163" s="19">
        <v>0</v>
      </c>
      <c r="I163" s="19">
        <v>1</v>
      </c>
      <c r="J163" s="19">
        <v>1</v>
      </c>
      <c r="K163" s="19">
        <v>0</v>
      </c>
      <c r="L163" s="19">
        <v>0</v>
      </c>
      <c r="M163" s="19">
        <v>0</v>
      </c>
      <c r="N163" s="19">
        <v>0</v>
      </c>
      <c r="O163" s="19">
        <v>0</v>
      </c>
      <c r="P163" s="19">
        <v>0</v>
      </c>
      <c r="Q163" s="19">
        <v>0</v>
      </c>
      <c r="R163" s="19">
        <v>0</v>
      </c>
      <c r="S163" s="19">
        <v>0</v>
      </c>
      <c r="T163" s="19">
        <v>2</v>
      </c>
      <c r="U163" s="19"/>
      <c r="V163" s="19">
        <v>65</v>
      </c>
      <c r="W163" s="22">
        <f t="shared" si="2"/>
        <v>3.076923076923077</v>
      </c>
    </row>
    <row r="164" spans="1:23" ht="12.75">
      <c r="A164" s="1" t="s">
        <v>1</v>
      </c>
      <c r="B164" s="1" t="s">
        <v>413</v>
      </c>
      <c r="C164" s="1" t="s">
        <v>331</v>
      </c>
      <c r="D164" s="1" t="s">
        <v>173</v>
      </c>
      <c r="E164" s="1" t="s">
        <v>339</v>
      </c>
      <c r="F164" s="19">
        <v>0</v>
      </c>
      <c r="G164" s="19">
        <v>0</v>
      </c>
      <c r="H164" s="19">
        <v>0</v>
      </c>
      <c r="I164" s="19">
        <v>0</v>
      </c>
      <c r="J164" s="19">
        <v>0</v>
      </c>
      <c r="K164" s="19">
        <v>0</v>
      </c>
      <c r="L164" s="19">
        <v>0</v>
      </c>
      <c r="M164" s="19">
        <v>1</v>
      </c>
      <c r="N164" s="19">
        <v>0</v>
      </c>
      <c r="O164" s="19">
        <v>0</v>
      </c>
      <c r="P164" s="19">
        <v>0</v>
      </c>
      <c r="Q164" s="19">
        <v>0</v>
      </c>
      <c r="R164" s="19">
        <v>0</v>
      </c>
      <c r="S164" s="19">
        <v>0</v>
      </c>
      <c r="T164" s="19">
        <v>1</v>
      </c>
      <c r="U164" s="19"/>
      <c r="V164" s="19">
        <v>35</v>
      </c>
      <c r="W164" s="22">
        <f t="shared" si="2"/>
        <v>2.857142857142857</v>
      </c>
    </row>
    <row r="165" spans="1:23" ht="12.75">
      <c r="A165" s="1" t="s">
        <v>283</v>
      </c>
      <c r="B165" s="1" t="s">
        <v>16</v>
      </c>
      <c r="C165" s="1" t="s">
        <v>340</v>
      </c>
      <c r="D165" s="1" t="s">
        <v>7</v>
      </c>
      <c r="E165" s="1" t="s">
        <v>341</v>
      </c>
      <c r="F165" s="18">
        <v>0</v>
      </c>
      <c r="G165" s="18">
        <v>0</v>
      </c>
      <c r="H165" s="18">
        <v>0</v>
      </c>
      <c r="I165" s="18">
        <v>0</v>
      </c>
      <c r="J165" s="18">
        <v>0</v>
      </c>
      <c r="K165" s="18">
        <v>0</v>
      </c>
      <c r="L165" s="18">
        <v>0</v>
      </c>
      <c r="M165" s="18">
        <v>0</v>
      </c>
      <c r="N165" s="18">
        <v>0</v>
      </c>
      <c r="O165" s="18">
        <v>0</v>
      </c>
      <c r="P165" s="18">
        <v>0</v>
      </c>
      <c r="Q165" s="18">
        <v>0</v>
      </c>
      <c r="R165" s="18">
        <v>0</v>
      </c>
      <c r="S165" s="18">
        <v>0</v>
      </c>
      <c r="T165" s="18">
        <v>0</v>
      </c>
      <c r="V165" s="19">
        <v>682</v>
      </c>
      <c r="W165" s="22">
        <f t="shared" si="2"/>
        <v>0</v>
      </c>
    </row>
    <row r="166" spans="1:23" ht="12.75">
      <c r="A166" s="1" t="s">
        <v>28</v>
      </c>
      <c r="B166" s="1" t="s">
        <v>413</v>
      </c>
      <c r="C166" s="1" t="s">
        <v>342</v>
      </c>
      <c r="D166" s="1" t="s">
        <v>343</v>
      </c>
      <c r="E166" s="1" t="s">
        <v>67</v>
      </c>
      <c r="F166" s="18">
        <v>0</v>
      </c>
      <c r="G166" s="18">
        <v>0</v>
      </c>
      <c r="H166" s="18">
        <v>0</v>
      </c>
      <c r="I166" s="18">
        <v>0</v>
      </c>
      <c r="J166" s="18">
        <v>0</v>
      </c>
      <c r="K166" s="18">
        <v>0</v>
      </c>
      <c r="L166" s="18">
        <v>0</v>
      </c>
      <c r="M166" s="18">
        <v>0</v>
      </c>
      <c r="N166" s="18">
        <v>0</v>
      </c>
      <c r="O166" s="18">
        <v>0</v>
      </c>
      <c r="P166" s="18">
        <v>0</v>
      </c>
      <c r="Q166" s="18">
        <v>0</v>
      </c>
      <c r="R166" s="18">
        <v>0</v>
      </c>
      <c r="S166" s="18">
        <v>0</v>
      </c>
      <c r="T166" s="18">
        <v>0</v>
      </c>
      <c r="V166" s="19">
        <v>223</v>
      </c>
      <c r="W166" s="22">
        <f t="shared" si="2"/>
        <v>0</v>
      </c>
    </row>
    <row r="167" spans="1:23" ht="12.75">
      <c r="A167" s="1" t="s">
        <v>344</v>
      </c>
      <c r="B167" s="1" t="s">
        <v>412</v>
      </c>
      <c r="C167" s="1" t="s">
        <v>345</v>
      </c>
      <c r="D167" s="1" t="s">
        <v>13</v>
      </c>
      <c r="E167" s="1" t="s">
        <v>346</v>
      </c>
      <c r="F167" s="18">
        <v>0</v>
      </c>
      <c r="G167" s="18">
        <v>0</v>
      </c>
      <c r="H167" s="18">
        <v>0</v>
      </c>
      <c r="I167" s="18">
        <v>0</v>
      </c>
      <c r="J167" s="18">
        <v>0</v>
      </c>
      <c r="K167" s="18">
        <v>0</v>
      </c>
      <c r="L167" s="18">
        <v>0</v>
      </c>
      <c r="M167" s="18">
        <v>0</v>
      </c>
      <c r="N167" s="18">
        <v>0</v>
      </c>
      <c r="O167" s="18">
        <v>0</v>
      </c>
      <c r="P167" s="18">
        <v>0</v>
      </c>
      <c r="Q167" s="18">
        <v>0</v>
      </c>
      <c r="R167" s="18">
        <v>0</v>
      </c>
      <c r="S167" s="18">
        <v>0</v>
      </c>
      <c r="T167" s="18">
        <v>0</v>
      </c>
      <c r="V167" s="19">
        <v>71</v>
      </c>
      <c r="W167" s="22">
        <f t="shared" si="2"/>
        <v>0</v>
      </c>
    </row>
    <row r="168" spans="1:23" ht="12.75">
      <c r="A168" s="1" t="s">
        <v>347</v>
      </c>
      <c r="B168" s="1" t="s">
        <v>411</v>
      </c>
      <c r="C168" s="1" t="s">
        <v>348</v>
      </c>
      <c r="D168" s="1" t="s">
        <v>18</v>
      </c>
      <c r="E168" s="1" t="s">
        <v>193</v>
      </c>
      <c r="F168" s="18">
        <v>0</v>
      </c>
      <c r="G168" s="18">
        <v>0</v>
      </c>
      <c r="H168" s="18">
        <v>0</v>
      </c>
      <c r="I168" s="18">
        <v>0</v>
      </c>
      <c r="J168" s="18">
        <v>0</v>
      </c>
      <c r="K168" s="18">
        <v>0</v>
      </c>
      <c r="L168" s="18">
        <v>0</v>
      </c>
      <c r="M168" s="18">
        <v>0</v>
      </c>
      <c r="N168" s="18">
        <v>0</v>
      </c>
      <c r="O168" s="18">
        <v>0</v>
      </c>
      <c r="P168" s="18">
        <v>0</v>
      </c>
      <c r="Q168" s="18">
        <v>0</v>
      </c>
      <c r="R168" s="18">
        <v>0</v>
      </c>
      <c r="S168" s="18">
        <v>0</v>
      </c>
      <c r="T168" s="18">
        <v>0</v>
      </c>
      <c r="V168" s="19">
        <v>152</v>
      </c>
      <c r="W168" s="22">
        <f t="shared" si="2"/>
        <v>0</v>
      </c>
    </row>
    <row r="169" spans="1:23" ht="12.75">
      <c r="A169" s="1" t="s">
        <v>23</v>
      </c>
      <c r="B169" s="1" t="s">
        <v>16</v>
      </c>
      <c r="C169" s="1" t="s">
        <v>349</v>
      </c>
      <c r="D169" s="1" t="s">
        <v>44</v>
      </c>
      <c r="E169" s="1" t="s">
        <v>350</v>
      </c>
      <c r="F169" s="18">
        <v>0</v>
      </c>
      <c r="G169" s="18">
        <v>0</v>
      </c>
      <c r="H169" s="18">
        <v>0</v>
      </c>
      <c r="I169" s="18">
        <v>0</v>
      </c>
      <c r="J169" s="18">
        <v>0</v>
      </c>
      <c r="K169" s="18">
        <v>0</v>
      </c>
      <c r="L169" s="18">
        <v>0</v>
      </c>
      <c r="M169" s="18">
        <v>0</v>
      </c>
      <c r="N169" s="18">
        <v>0</v>
      </c>
      <c r="O169" s="18">
        <v>0</v>
      </c>
      <c r="P169" s="18">
        <v>0</v>
      </c>
      <c r="Q169" s="18">
        <v>0</v>
      </c>
      <c r="R169" s="18">
        <v>0</v>
      </c>
      <c r="S169" s="18">
        <v>0</v>
      </c>
      <c r="T169" s="18">
        <v>0</v>
      </c>
      <c r="V169" s="19">
        <v>1371</v>
      </c>
      <c r="W169" s="22">
        <f t="shared" si="2"/>
        <v>0</v>
      </c>
    </row>
    <row r="170" spans="1:23" ht="12.75">
      <c r="A170" s="1" t="s">
        <v>23</v>
      </c>
      <c r="B170" s="1" t="s">
        <v>16</v>
      </c>
      <c r="C170" s="1" t="s">
        <v>349</v>
      </c>
      <c r="D170" s="1" t="s">
        <v>18</v>
      </c>
      <c r="E170" s="1" t="s">
        <v>45</v>
      </c>
      <c r="F170" s="19">
        <v>0</v>
      </c>
      <c r="G170" s="19">
        <v>2</v>
      </c>
      <c r="H170" s="19">
        <v>1</v>
      </c>
      <c r="I170" s="19">
        <v>1</v>
      </c>
      <c r="J170" s="19">
        <v>0</v>
      </c>
      <c r="K170" s="19">
        <v>0</v>
      </c>
      <c r="L170" s="19">
        <v>1</v>
      </c>
      <c r="M170" s="19">
        <v>0</v>
      </c>
      <c r="N170" s="19">
        <v>0</v>
      </c>
      <c r="O170" s="19">
        <v>2</v>
      </c>
      <c r="P170" s="19">
        <v>0</v>
      </c>
      <c r="Q170" s="19">
        <v>0</v>
      </c>
      <c r="R170" s="19">
        <v>0</v>
      </c>
      <c r="S170" s="19">
        <v>0</v>
      </c>
      <c r="T170" s="19">
        <v>7</v>
      </c>
      <c r="U170" s="19"/>
      <c r="V170" s="19">
        <v>506</v>
      </c>
      <c r="W170" s="22">
        <f t="shared" si="2"/>
        <v>1.383399209486166</v>
      </c>
    </row>
    <row r="171" spans="1:23" ht="12.75">
      <c r="A171" s="1" t="s">
        <v>23</v>
      </c>
      <c r="B171" s="1" t="s">
        <v>16</v>
      </c>
      <c r="C171" s="1" t="s">
        <v>349</v>
      </c>
      <c r="D171" s="1" t="s">
        <v>30</v>
      </c>
      <c r="E171" s="1" t="s">
        <v>351</v>
      </c>
      <c r="F171" s="18">
        <v>0</v>
      </c>
      <c r="G171" s="18">
        <v>0</v>
      </c>
      <c r="H171" s="18">
        <v>0</v>
      </c>
      <c r="I171" s="18">
        <v>0</v>
      </c>
      <c r="J171" s="18">
        <v>0</v>
      </c>
      <c r="K171" s="18">
        <v>0</v>
      </c>
      <c r="L171" s="18">
        <v>0</v>
      </c>
      <c r="M171" s="18">
        <v>0</v>
      </c>
      <c r="N171" s="18">
        <v>0</v>
      </c>
      <c r="O171" s="18">
        <v>0</v>
      </c>
      <c r="P171" s="18">
        <v>0</v>
      </c>
      <c r="Q171" s="18">
        <v>0</v>
      </c>
      <c r="R171" s="18">
        <v>0</v>
      </c>
      <c r="S171" s="18">
        <v>0</v>
      </c>
      <c r="T171" s="18">
        <v>0</v>
      </c>
      <c r="V171" s="19">
        <v>103</v>
      </c>
      <c r="W171" s="22">
        <f t="shared" si="2"/>
        <v>0</v>
      </c>
    </row>
    <row r="172" spans="1:23" ht="12.75">
      <c r="A172" s="1" t="s">
        <v>23</v>
      </c>
      <c r="B172" s="1" t="s">
        <v>16</v>
      </c>
      <c r="C172" s="1" t="s">
        <v>349</v>
      </c>
      <c r="D172" s="1" t="s">
        <v>352</v>
      </c>
      <c r="E172" s="1" t="s">
        <v>353</v>
      </c>
      <c r="F172" s="18">
        <v>0</v>
      </c>
      <c r="G172" s="18">
        <v>0</v>
      </c>
      <c r="H172" s="18">
        <v>0</v>
      </c>
      <c r="I172" s="18">
        <v>0</v>
      </c>
      <c r="J172" s="18">
        <v>0</v>
      </c>
      <c r="K172" s="18">
        <v>0</v>
      </c>
      <c r="L172" s="18">
        <v>0</v>
      </c>
      <c r="M172" s="18">
        <v>0</v>
      </c>
      <c r="N172" s="18">
        <v>0</v>
      </c>
      <c r="O172" s="18">
        <v>0</v>
      </c>
      <c r="P172" s="18">
        <v>0</v>
      </c>
      <c r="Q172" s="18">
        <v>0</v>
      </c>
      <c r="R172" s="18">
        <v>0</v>
      </c>
      <c r="S172" s="18">
        <v>0</v>
      </c>
      <c r="T172" s="18">
        <v>0</v>
      </c>
      <c r="V172" s="19">
        <v>8</v>
      </c>
      <c r="W172" s="22">
        <f t="shared" si="2"/>
        <v>0</v>
      </c>
    </row>
    <row r="173" spans="1:23" ht="12.75">
      <c r="A173" s="1" t="s">
        <v>153</v>
      </c>
      <c r="B173" s="1" t="s">
        <v>411</v>
      </c>
      <c r="C173" s="1" t="s">
        <v>354</v>
      </c>
      <c r="D173" s="1" t="s">
        <v>7</v>
      </c>
      <c r="E173" s="1" t="s">
        <v>355</v>
      </c>
      <c r="F173" s="18">
        <v>0</v>
      </c>
      <c r="G173" s="18">
        <v>0</v>
      </c>
      <c r="H173" s="18">
        <v>0</v>
      </c>
      <c r="I173" s="18">
        <v>0</v>
      </c>
      <c r="J173" s="18">
        <v>0</v>
      </c>
      <c r="K173" s="18">
        <v>0</v>
      </c>
      <c r="L173" s="18">
        <v>0</v>
      </c>
      <c r="M173" s="18">
        <v>0</v>
      </c>
      <c r="N173" s="18">
        <v>0</v>
      </c>
      <c r="O173" s="18">
        <v>0</v>
      </c>
      <c r="P173" s="18">
        <v>0</v>
      </c>
      <c r="Q173" s="18">
        <v>0</v>
      </c>
      <c r="R173" s="18">
        <v>0</v>
      </c>
      <c r="S173" s="18">
        <v>0</v>
      </c>
      <c r="T173" s="18">
        <v>0</v>
      </c>
      <c r="V173" s="19">
        <v>44</v>
      </c>
      <c r="W173" s="22">
        <f t="shared" si="2"/>
        <v>0</v>
      </c>
    </row>
    <row r="174" spans="1:23" ht="12.75">
      <c r="A174" s="1" t="s">
        <v>153</v>
      </c>
      <c r="B174" s="1" t="s">
        <v>411</v>
      </c>
      <c r="C174" s="1" t="s">
        <v>354</v>
      </c>
      <c r="D174" s="1" t="s">
        <v>13</v>
      </c>
      <c r="E174" s="1" t="s">
        <v>356</v>
      </c>
      <c r="F174" s="18">
        <v>0</v>
      </c>
      <c r="G174" s="18">
        <v>0</v>
      </c>
      <c r="H174" s="18">
        <v>0</v>
      </c>
      <c r="I174" s="18">
        <v>0</v>
      </c>
      <c r="J174" s="18">
        <v>0</v>
      </c>
      <c r="K174" s="18">
        <v>0</v>
      </c>
      <c r="L174" s="18">
        <v>0</v>
      </c>
      <c r="M174" s="18">
        <v>0</v>
      </c>
      <c r="N174" s="18">
        <v>0</v>
      </c>
      <c r="O174" s="18">
        <v>0</v>
      </c>
      <c r="P174" s="18">
        <v>0</v>
      </c>
      <c r="Q174" s="18">
        <v>0</v>
      </c>
      <c r="R174" s="18">
        <v>0</v>
      </c>
      <c r="S174" s="18">
        <v>0</v>
      </c>
      <c r="T174" s="18">
        <v>0</v>
      </c>
      <c r="V174" s="19">
        <v>27</v>
      </c>
      <c r="W174" s="22">
        <f t="shared" si="2"/>
        <v>0</v>
      </c>
    </row>
    <row r="175" spans="1:23" ht="12.75">
      <c r="A175" s="1" t="s">
        <v>153</v>
      </c>
      <c r="B175" s="1" t="s">
        <v>411</v>
      </c>
      <c r="C175" s="1" t="s">
        <v>354</v>
      </c>
      <c r="D175" s="1" t="s">
        <v>44</v>
      </c>
      <c r="E175" s="1" t="s">
        <v>357</v>
      </c>
      <c r="F175" s="18">
        <v>0</v>
      </c>
      <c r="G175" s="18">
        <v>0</v>
      </c>
      <c r="H175" s="18">
        <v>0</v>
      </c>
      <c r="I175" s="18">
        <v>0</v>
      </c>
      <c r="J175" s="18">
        <v>0</v>
      </c>
      <c r="K175" s="18">
        <v>0</v>
      </c>
      <c r="L175" s="18">
        <v>0</v>
      </c>
      <c r="M175" s="18">
        <v>0</v>
      </c>
      <c r="N175" s="18">
        <v>0</v>
      </c>
      <c r="O175" s="18">
        <v>0</v>
      </c>
      <c r="P175" s="18">
        <v>0</v>
      </c>
      <c r="Q175" s="18">
        <v>0</v>
      </c>
      <c r="R175" s="18">
        <v>0</v>
      </c>
      <c r="S175" s="18">
        <v>0</v>
      </c>
      <c r="T175" s="18">
        <v>0</v>
      </c>
      <c r="V175" s="19">
        <v>366</v>
      </c>
      <c r="W175" s="22">
        <f t="shared" si="2"/>
        <v>0</v>
      </c>
    </row>
    <row r="176" spans="1:23" ht="12.75">
      <c r="A176" s="1" t="s">
        <v>153</v>
      </c>
      <c r="B176" s="1" t="s">
        <v>411</v>
      </c>
      <c r="C176" s="1" t="s">
        <v>354</v>
      </c>
      <c r="D176" s="1" t="s">
        <v>358</v>
      </c>
      <c r="E176" s="1" t="s">
        <v>359</v>
      </c>
      <c r="F176" s="18">
        <v>0</v>
      </c>
      <c r="G176" s="18">
        <v>0</v>
      </c>
      <c r="H176" s="18">
        <v>0</v>
      </c>
      <c r="I176" s="18">
        <v>0</v>
      </c>
      <c r="J176" s="18">
        <v>0</v>
      </c>
      <c r="K176" s="18">
        <v>0</v>
      </c>
      <c r="L176" s="18">
        <v>0</v>
      </c>
      <c r="M176" s="18">
        <v>0</v>
      </c>
      <c r="N176" s="18">
        <v>0</v>
      </c>
      <c r="O176" s="18">
        <v>0</v>
      </c>
      <c r="P176" s="18">
        <v>0</v>
      </c>
      <c r="Q176" s="18">
        <v>0</v>
      </c>
      <c r="R176" s="18">
        <v>0</v>
      </c>
      <c r="S176" s="18">
        <v>0</v>
      </c>
      <c r="T176" s="18">
        <v>0</v>
      </c>
      <c r="V176" s="19">
        <v>24</v>
      </c>
      <c r="W176" s="22">
        <f t="shared" si="2"/>
        <v>0</v>
      </c>
    </row>
    <row r="177" spans="1:23" ht="12.75">
      <c r="A177" s="1" t="s">
        <v>153</v>
      </c>
      <c r="B177" s="1" t="s">
        <v>411</v>
      </c>
      <c r="C177" s="1" t="s">
        <v>354</v>
      </c>
      <c r="D177" s="1" t="s">
        <v>360</v>
      </c>
      <c r="E177" s="1" t="s">
        <v>361</v>
      </c>
      <c r="F177" s="18">
        <v>0</v>
      </c>
      <c r="G177" s="18">
        <v>0</v>
      </c>
      <c r="H177" s="18">
        <v>0</v>
      </c>
      <c r="I177" s="18">
        <v>0</v>
      </c>
      <c r="J177" s="18">
        <v>0</v>
      </c>
      <c r="K177" s="18">
        <v>0</v>
      </c>
      <c r="L177" s="18">
        <v>0</v>
      </c>
      <c r="M177" s="18">
        <v>0</v>
      </c>
      <c r="N177" s="18">
        <v>0</v>
      </c>
      <c r="O177" s="18">
        <v>0</v>
      </c>
      <c r="P177" s="18">
        <v>0</v>
      </c>
      <c r="Q177" s="18">
        <v>0</v>
      </c>
      <c r="R177" s="18">
        <v>0</v>
      </c>
      <c r="S177" s="18">
        <v>0</v>
      </c>
      <c r="T177" s="18">
        <v>0</v>
      </c>
      <c r="V177" s="19">
        <v>480</v>
      </c>
      <c r="W177" s="22">
        <f t="shared" si="2"/>
        <v>0</v>
      </c>
    </row>
    <row r="178" spans="1:23" ht="12.75">
      <c r="A178" s="1" t="s">
        <v>153</v>
      </c>
      <c r="B178" s="1" t="s">
        <v>411</v>
      </c>
      <c r="C178" s="1" t="s">
        <v>354</v>
      </c>
      <c r="D178" s="1" t="s">
        <v>362</v>
      </c>
      <c r="E178" s="1" t="s">
        <v>363</v>
      </c>
      <c r="F178" s="19">
        <v>0</v>
      </c>
      <c r="G178" s="19">
        <v>1</v>
      </c>
      <c r="H178" s="19">
        <v>2</v>
      </c>
      <c r="I178" s="19">
        <v>2</v>
      </c>
      <c r="J178" s="19">
        <v>0</v>
      </c>
      <c r="K178" s="19">
        <v>0</v>
      </c>
      <c r="L178" s="19">
        <v>1</v>
      </c>
      <c r="M178" s="19">
        <v>0</v>
      </c>
      <c r="N178" s="19">
        <v>1</v>
      </c>
      <c r="O178" s="19">
        <v>1</v>
      </c>
      <c r="P178" s="19">
        <v>0</v>
      </c>
      <c r="Q178" s="19">
        <v>0</v>
      </c>
      <c r="R178" s="19">
        <v>0</v>
      </c>
      <c r="S178" s="19">
        <v>0</v>
      </c>
      <c r="T178" s="19">
        <v>8</v>
      </c>
      <c r="U178" s="19"/>
      <c r="V178" s="19">
        <v>220</v>
      </c>
      <c r="W178" s="22">
        <f t="shared" si="2"/>
        <v>3.6363636363636362</v>
      </c>
    </row>
    <row r="179" spans="1:23" ht="12.75">
      <c r="A179" s="1" t="s">
        <v>153</v>
      </c>
      <c r="B179" s="1" t="s">
        <v>411</v>
      </c>
      <c r="C179" s="1" t="s">
        <v>354</v>
      </c>
      <c r="D179" s="1" t="s">
        <v>364</v>
      </c>
      <c r="E179" s="1" t="s">
        <v>365</v>
      </c>
      <c r="F179" s="18">
        <v>0</v>
      </c>
      <c r="G179" s="18">
        <v>0</v>
      </c>
      <c r="H179" s="18">
        <v>0</v>
      </c>
      <c r="I179" s="18">
        <v>0</v>
      </c>
      <c r="J179" s="18">
        <v>0</v>
      </c>
      <c r="K179" s="18">
        <v>0</v>
      </c>
      <c r="L179" s="18">
        <v>0</v>
      </c>
      <c r="M179" s="18">
        <v>0</v>
      </c>
      <c r="N179" s="18">
        <v>0</v>
      </c>
      <c r="O179" s="18">
        <v>0</v>
      </c>
      <c r="P179" s="18">
        <v>0</v>
      </c>
      <c r="Q179" s="18">
        <v>0</v>
      </c>
      <c r="R179" s="18">
        <v>0</v>
      </c>
      <c r="S179" s="18">
        <v>0</v>
      </c>
      <c r="T179" s="18">
        <v>0</v>
      </c>
      <c r="V179" s="19">
        <v>90</v>
      </c>
      <c r="W179" s="22">
        <f t="shared" si="2"/>
        <v>0</v>
      </c>
    </row>
    <row r="180" spans="1:23" ht="12.75">
      <c r="A180" s="1" t="s">
        <v>153</v>
      </c>
      <c r="B180" s="1" t="s">
        <v>411</v>
      </c>
      <c r="C180" s="1" t="s">
        <v>354</v>
      </c>
      <c r="D180" s="1" t="s">
        <v>366</v>
      </c>
      <c r="E180" s="1" t="s">
        <v>367</v>
      </c>
      <c r="F180" s="18">
        <v>0</v>
      </c>
      <c r="G180" s="18">
        <v>0</v>
      </c>
      <c r="H180" s="18">
        <v>0</v>
      </c>
      <c r="I180" s="18">
        <v>0</v>
      </c>
      <c r="J180" s="18">
        <v>0</v>
      </c>
      <c r="K180" s="18">
        <v>0</v>
      </c>
      <c r="L180" s="18">
        <v>0</v>
      </c>
      <c r="M180" s="18">
        <v>0</v>
      </c>
      <c r="N180" s="18">
        <v>0</v>
      </c>
      <c r="O180" s="18">
        <v>0</v>
      </c>
      <c r="P180" s="18">
        <v>0</v>
      </c>
      <c r="Q180" s="18">
        <v>0</v>
      </c>
      <c r="R180" s="18">
        <v>0</v>
      </c>
      <c r="S180" s="18">
        <v>0</v>
      </c>
      <c r="T180" s="18">
        <v>0</v>
      </c>
      <c r="V180" s="19">
        <v>108</v>
      </c>
      <c r="W180" s="22">
        <f t="shared" si="2"/>
        <v>0</v>
      </c>
    </row>
    <row r="181" spans="1:23" ht="12.75">
      <c r="A181" s="1" t="s">
        <v>153</v>
      </c>
      <c r="B181" s="1" t="s">
        <v>411</v>
      </c>
      <c r="C181" s="1" t="s">
        <v>354</v>
      </c>
      <c r="D181" s="1" t="s">
        <v>368</v>
      </c>
      <c r="E181" s="1" t="s">
        <v>369</v>
      </c>
      <c r="F181" s="18">
        <v>0</v>
      </c>
      <c r="G181" s="18">
        <v>0</v>
      </c>
      <c r="H181" s="18">
        <v>0</v>
      </c>
      <c r="I181" s="18">
        <v>0</v>
      </c>
      <c r="J181" s="18">
        <v>0</v>
      </c>
      <c r="K181" s="18">
        <v>0</v>
      </c>
      <c r="L181" s="18">
        <v>0</v>
      </c>
      <c r="M181" s="18">
        <v>0</v>
      </c>
      <c r="N181" s="18">
        <v>0</v>
      </c>
      <c r="O181" s="18">
        <v>0</v>
      </c>
      <c r="P181" s="18">
        <v>0</v>
      </c>
      <c r="Q181" s="18">
        <v>0</v>
      </c>
      <c r="R181" s="18">
        <v>0</v>
      </c>
      <c r="S181" s="18">
        <v>0</v>
      </c>
      <c r="T181" s="18">
        <v>0</v>
      </c>
      <c r="V181" s="19">
        <v>57</v>
      </c>
      <c r="W181" s="22">
        <f t="shared" si="2"/>
        <v>0</v>
      </c>
    </row>
    <row r="182" spans="1:23" ht="12.75">
      <c r="A182" s="1" t="s">
        <v>153</v>
      </c>
      <c r="B182" s="1" t="s">
        <v>411</v>
      </c>
      <c r="C182" s="1" t="s">
        <v>354</v>
      </c>
      <c r="D182" s="1" t="s">
        <v>370</v>
      </c>
      <c r="E182" s="1" t="s">
        <v>371</v>
      </c>
      <c r="F182" s="18">
        <v>0</v>
      </c>
      <c r="G182" s="18">
        <v>0</v>
      </c>
      <c r="H182" s="18">
        <v>0</v>
      </c>
      <c r="I182" s="18">
        <v>0</v>
      </c>
      <c r="J182" s="18">
        <v>0</v>
      </c>
      <c r="K182" s="18">
        <v>0</v>
      </c>
      <c r="L182" s="18">
        <v>0</v>
      </c>
      <c r="M182" s="18">
        <v>0</v>
      </c>
      <c r="N182" s="18">
        <v>0</v>
      </c>
      <c r="O182" s="18">
        <v>0</v>
      </c>
      <c r="P182" s="18">
        <v>0</v>
      </c>
      <c r="Q182" s="18">
        <v>0</v>
      </c>
      <c r="R182" s="18">
        <v>0</v>
      </c>
      <c r="S182" s="18">
        <v>0</v>
      </c>
      <c r="T182" s="18">
        <v>0</v>
      </c>
      <c r="V182" s="19">
        <v>127</v>
      </c>
      <c r="W182" s="22">
        <f t="shared" si="2"/>
        <v>0</v>
      </c>
    </row>
    <row r="183" spans="1:23" ht="12.75">
      <c r="A183" s="1" t="s">
        <v>153</v>
      </c>
      <c r="B183" s="1" t="s">
        <v>411</v>
      </c>
      <c r="C183" s="1" t="s">
        <v>354</v>
      </c>
      <c r="D183" s="1" t="s">
        <v>372</v>
      </c>
      <c r="E183" s="1" t="s">
        <v>373</v>
      </c>
      <c r="F183" s="18">
        <v>0</v>
      </c>
      <c r="G183" s="18">
        <v>0</v>
      </c>
      <c r="H183" s="18">
        <v>0</v>
      </c>
      <c r="I183" s="18">
        <v>0</v>
      </c>
      <c r="J183" s="18">
        <v>0</v>
      </c>
      <c r="K183" s="18">
        <v>0</v>
      </c>
      <c r="L183" s="18">
        <v>0</v>
      </c>
      <c r="M183" s="18">
        <v>0</v>
      </c>
      <c r="N183" s="18">
        <v>0</v>
      </c>
      <c r="O183" s="18">
        <v>0</v>
      </c>
      <c r="P183" s="18">
        <v>0</v>
      </c>
      <c r="Q183" s="18">
        <v>0</v>
      </c>
      <c r="R183" s="18">
        <v>0</v>
      </c>
      <c r="S183" s="18">
        <v>0</v>
      </c>
      <c r="T183" s="18">
        <v>0</v>
      </c>
      <c r="V183" s="19">
        <v>58</v>
      </c>
      <c r="W183" s="22">
        <f t="shared" si="2"/>
        <v>0</v>
      </c>
    </row>
    <row r="184" spans="1:23" ht="12.75">
      <c r="A184" s="1" t="s">
        <v>99</v>
      </c>
      <c r="B184" s="1" t="s">
        <v>48</v>
      </c>
      <c r="C184" s="1" t="s">
        <v>374</v>
      </c>
      <c r="D184" s="1" t="s">
        <v>225</v>
      </c>
      <c r="E184" s="1" t="s">
        <v>375</v>
      </c>
      <c r="F184" s="18">
        <v>0</v>
      </c>
      <c r="G184" s="18">
        <v>0</v>
      </c>
      <c r="H184" s="18">
        <v>0</v>
      </c>
      <c r="I184" s="18">
        <v>0</v>
      </c>
      <c r="J184" s="18">
        <v>0</v>
      </c>
      <c r="K184" s="18">
        <v>0</v>
      </c>
      <c r="L184" s="18">
        <v>0</v>
      </c>
      <c r="M184" s="18">
        <v>0</v>
      </c>
      <c r="N184" s="18">
        <v>0</v>
      </c>
      <c r="O184" s="18">
        <v>0</v>
      </c>
      <c r="P184" s="18">
        <v>0</v>
      </c>
      <c r="Q184" s="18">
        <v>0</v>
      </c>
      <c r="R184" s="18">
        <v>0</v>
      </c>
      <c r="S184" s="18">
        <v>0</v>
      </c>
      <c r="T184" s="18">
        <v>0</v>
      </c>
      <c r="V184" s="19">
        <v>49</v>
      </c>
      <c r="W184" s="22">
        <f t="shared" si="2"/>
        <v>0</v>
      </c>
    </row>
    <row r="185" spans="1:23" ht="12.75">
      <c r="A185" s="1" t="s">
        <v>232</v>
      </c>
      <c r="B185" s="1" t="s">
        <v>413</v>
      </c>
      <c r="C185" s="1" t="s">
        <v>376</v>
      </c>
      <c r="D185" s="1" t="s">
        <v>66</v>
      </c>
      <c r="E185" s="1" t="s">
        <v>377</v>
      </c>
      <c r="F185" s="18">
        <v>0</v>
      </c>
      <c r="G185" s="18">
        <v>0</v>
      </c>
      <c r="H185" s="18">
        <v>0</v>
      </c>
      <c r="I185" s="18">
        <v>0</v>
      </c>
      <c r="J185" s="18">
        <v>0</v>
      </c>
      <c r="K185" s="18">
        <v>0</v>
      </c>
      <c r="L185" s="18">
        <v>0</v>
      </c>
      <c r="M185" s="18">
        <v>0</v>
      </c>
      <c r="N185" s="18">
        <v>0</v>
      </c>
      <c r="O185" s="18">
        <v>0</v>
      </c>
      <c r="P185" s="18">
        <v>0</v>
      </c>
      <c r="Q185" s="18">
        <v>0</v>
      </c>
      <c r="R185" s="18">
        <v>0</v>
      </c>
      <c r="S185" s="18">
        <v>0</v>
      </c>
      <c r="T185" s="18">
        <v>0</v>
      </c>
      <c r="V185" s="19">
        <v>36</v>
      </c>
      <c r="W185" s="22">
        <f t="shared" si="2"/>
        <v>0</v>
      </c>
    </row>
    <row r="186" spans="1:23" ht="12.75">
      <c r="A186" s="1" t="s">
        <v>47</v>
      </c>
      <c r="B186" s="1" t="s">
        <v>48</v>
      </c>
      <c r="C186" s="1" t="s">
        <v>378</v>
      </c>
      <c r="D186" s="1" t="s">
        <v>379</v>
      </c>
      <c r="E186" s="1" t="s">
        <v>380</v>
      </c>
      <c r="F186" s="18">
        <v>0</v>
      </c>
      <c r="G186" s="18">
        <v>0</v>
      </c>
      <c r="H186" s="18">
        <v>0</v>
      </c>
      <c r="I186" s="18">
        <v>0</v>
      </c>
      <c r="J186" s="18">
        <v>0</v>
      </c>
      <c r="K186" s="18">
        <v>0</v>
      </c>
      <c r="L186" s="18">
        <v>0</v>
      </c>
      <c r="M186" s="18">
        <v>0</v>
      </c>
      <c r="N186" s="18">
        <v>0</v>
      </c>
      <c r="O186" s="18">
        <v>0</v>
      </c>
      <c r="P186" s="18">
        <v>0</v>
      </c>
      <c r="Q186" s="18">
        <v>0</v>
      </c>
      <c r="R186" s="18">
        <v>0</v>
      </c>
      <c r="S186" s="18">
        <v>0</v>
      </c>
      <c r="T186" s="18">
        <v>0</v>
      </c>
      <c r="V186" s="19">
        <v>85</v>
      </c>
      <c r="W186" s="22">
        <f t="shared" si="2"/>
        <v>0</v>
      </c>
    </row>
    <row r="187" spans="1:23" ht="12.75">
      <c r="A187" s="1" t="s">
        <v>381</v>
      </c>
      <c r="B187" s="1" t="s">
        <v>21</v>
      </c>
      <c r="C187" s="1" t="s">
        <v>382</v>
      </c>
      <c r="D187" s="1" t="s">
        <v>36</v>
      </c>
      <c r="E187" s="1" t="s">
        <v>383</v>
      </c>
      <c r="F187" s="18">
        <v>0</v>
      </c>
      <c r="G187" s="18">
        <v>0</v>
      </c>
      <c r="H187" s="18">
        <v>0</v>
      </c>
      <c r="I187" s="18">
        <v>0</v>
      </c>
      <c r="J187" s="18">
        <v>0</v>
      </c>
      <c r="K187" s="18">
        <v>0</v>
      </c>
      <c r="L187" s="18">
        <v>0</v>
      </c>
      <c r="M187" s="18">
        <v>0</v>
      </c>
      <c r="N187" s="18">
        <v>0</v>
      </c>
      <c r="O187" s="18">
        <v>0</v>
      </c>
      <c r="P187" s="18">
        <v>0</v>
      </c>
      <c r="Q187" s="18">
        <v>0</v>
      </c>
      <c r="R187" s="18">
        <v>0</v>
      </c>
      <c r="S187" s="18">
        <v>0</v>
      </c>
      <c r="T187" s="18">
        <v>0</v>
      </c>
      <c r="V187" s="19">
        <v>157</v>
      </c>
      <c r="W187" s="22">
        <f t="shared" si="2"/>
        <v>0</v>
      </c>
    </row>
    <row r="188" spans="1:23" ht="12.75">
      <c r="A188" s="1" t="s">
        <v>283</v>
      </c>
      <c r="B188" s="1" t="s">
        <v>16</v>
      </c>
      <c r="C188" s="1" t="s">
        <v>384</v>
      </c>
      <c r="D188" s="1" t="s">
        <v>7</v>
      </c>
      <c r="E188" s="1" t="s">
        <v>385</v>
      </c>
      <c r="F188" s="18">
        <v>0</v>
      </c>
      <c r="G188" s="18">
        <v>0</v>
      </c>
      <c r="H188" s="18">
        <v>0</v>
      </c>
      <c r="I188" s="18">
        <v>0</v>
      </c>
      <c r="J188" s="18">
        <v>0</v>
      </c>
      <c r="K188" s="18">
        <v>0</v>
      </c>
      <c r="L188" s="18">
        <v>0</v>
      </c>
      <c r="M188" s="18">
        <v>0</v>
      </c>
      <c r="N188" s="18">
        <v>0</v>
      </c>
      <c r="O188" s="18">
        <v>0</v>
      </c>
      <c r="P188" s="18">
        <v>0</v>
      </c>
      <c r="Q188" s="18">
        <v>0</v>
      </c>
      <c r="R188" s="18">
        <v>0</v>
      </c>
      <c r="S188" s="18">
        <v>0</v>
      </c>
      <c r="T188" s="18">
        <v>0</v>
      </c>
      <c r="V188" s="19">
        <v>78</v>
      </c>
      <c r="W188" s="22">
        <f t="shared" si="2"/>
        <v>0</v>
      </c>
    </row>
    <row r="190" spans="5:23" s="3" customFormat="1" ht="12.75">
      <c r="E190" s="3" t="s">
        <v>415</v>
      </c>
      <c r="F190" s="25">
        <v>34</v>
      </c>
      <c r="G190" s="25">
        <v>91</v>
      </c>
      <c r="H190" s="25">
        <v>63</v>
      </c>
      <c r="I190" s="25">
        <v>79</v>
      </c>
      <c r="J190" s="25">
        <v>52</v>
      </c>
      <c r="K190" s="25">
        <v>53</v>
      </c>
      <c r="L190" s="25">
        <v>46</v>
      </c>
      <c r="M190" s="25">
        <v>40</v>
      </c>
      <c r="N190" s="25">
        <v>33</v>
      </c>
      <c r="O190" s="25">
        <v>26</v>
      </c>
      <c r="P190" s="25">
        <v>7</v>
      </c>
      <c r="Q190" s="25">
        <v>12</v>
      </c>
      <c r="R190" s="25">
        <v>3</v>
      </c>
      <c r="S190" s="25">
        <v>3</v>
      </c>
      <c r="T190" s="25">
        <v>542</v>
      </c>
      <c r="U190" s="25"/>
      <c r="V190" s="25">
        <v>36854</v>
      </c>
      <c r="W190" s="23">
        <v>1.4706680414608997</v>
      </c>
    </row>
  </sheetData>
  <sheetProtection/>
  <printOptions gridLines="1"/>
  <pageMargins left="0.75" right="0.75" top="1" bottom="1" header="0.5" footer="0.5"/>
  <pageSetup fitToHeight="0" fitToWidth="1" horizontalDpi="600" verticalDpi="600" orientation="landscape" scale="64" r:id="rId1"/>
  <headerFooter alignWithMargins="0">
    <oddHeader>&amp;C2010-2011 Non-Public ELL by Building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Kim</cp:lastModifiedBy>
  <dcterms:created xsi:type="dcterms:W3CDTF">2011-02-18T16:16:01Z</dcterms:created>
  <dcterms:modified xsi:type="dcterms:W3CDTF">2011-02-18T16:16:01Z</dcterms:modified>
  <cp:category/>
  <cp:version/>
  <cp:contentType/>
  <cp:contentStatus/>
</cp:coreProperties>
</file>