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Alpha" sheetId="1" r:id="rId1"/>
    <sheet name="Size" sheetId="2" r:id="rId2"/>
  </sheets>
  <definedNames/>
  <calcPr fullCalcOnLoad="1"/>
</workbook>
</file>

<file path=xl/sharedStrings.xml><?xml version="1.0" encoding="utf-8"?>
<sst xmlns="http://schemas.openxmlformats.org/spreadsheetml/2006/main" count="754" uniqueCount="377">
  <si>
    <t>A-H-S-T</t>
  </si>
  <si>
    <t>ADAIR-CASEY</t>
  </si>
  <si>
    <t>ADEL-DESOTO-MINBURN</t>
  </si>
  <si>
    <t>AGWSR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</si>
  <si>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</si>
  <si>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</si>
  <si>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</si>
  <si>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</si>
  <si>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</si>
  <si>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</si>
  <si>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</si>
  <si>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</si>
  <si>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</si>
  <si>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</si>
  <si>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</si>
  <si>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</si>
  <si>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</si>
  <si>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</si>
  <si>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</si>
  <si>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APLINGTON-PARKERSBURG</t>
  </si>
  <si>
    <t>AR-WE-VA</t>
  </si>
  <si>
    <t>ARMSTRONG-RINGSTED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</si>
  <si>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</si>
  <si>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</si>
  <si>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</si>
  <si>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</si>
  <si>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</si>
  <si>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</si>
  <si>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</si>
  <si>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</si>
  <si>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</si>
  <si>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</si>
  <si>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</si>
  <si>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</si>
  <si>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</si>
  <si>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</si>
  <si>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</si>
  <si>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</si>
  <si>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</si>
  <si>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</si>
  <si>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</si>
  <si>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</si>
  <si>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</si>
  <si>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</si>
  <si>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</si>
  <si>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</si>
  <si>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</si>
  <si>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</si>
  <si>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</si>
  <si>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</si>
  <si>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</si>
  <si>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</si>
  <si>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</si>
  <si>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</si>
  <si>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</si>
  <si>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CLINTON</t>
  </si>
  <si>
    <t>CENTRAL DECATUR</t>
  </si>
  <si>
    <t>CENTRAL LEE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</si>
  <si>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</si>
  <si>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</si>
  <si>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</si>
  <si>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</si>
  <si>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</si>
  <si>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</si>
  <si>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</si>
  <si>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</si>
  <si>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</si>
  <si>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</si>
  <si>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CLAYTON RIDGE</t>
  </si>
  <si>
    <t>CLEAR CREEK 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</si>
  <si>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</si>
  <si>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</si>
  <si>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</si>
  <si>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</si>
  <si>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</si>
  <si>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</si>
  <si>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</si>
  <si>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</si>
  <si>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</si>
  <si>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</si>
  <si>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</si>
  <si>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</si>
  <si>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</si>
  <si>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</si>
  <si>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</si>
  <si>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</si>
  <si>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</si>
  <si>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</si>
  <si>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</si>
  <si>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</si>
  <si>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</si>
  <si>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</si>
  <si>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</si>
  <si>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</si>
  <si>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</si>
  <si>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</si>
  <si>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</si>
  <si>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</si>
  <si>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</si>
  <si>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</si>
  <si>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</si>
  <si>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</si>
  <si>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</si>
  <si>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</si>
  <si>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</si>
  <si>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</si>
  <si>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</si>
  <si>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EDDYVILLE-BLAKESBURG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</si>
  <si>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</si>
  <si>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</si>
  <si>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</si>
  <si>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</si>
  <si>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</si>
  <si>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</si>
  <si>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</si>
  <si>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</si>
  <si>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</si>
  <si>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</si>
  <si>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</si>
  <si>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</si>
  <si>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</si>
  <si>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</si>
  <si>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</si>
  <si>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</si>
  <si>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</si>
  <si>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</si>
  <si>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</si>
  <si>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</si>
  <si>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</si>
  <si>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</si>
  <si>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</si>
  <si>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</si>
  <si>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</si>
  <si>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</t>
  </si>
  <si>
    <t>GREENE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</si>
  <si>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</si>
  <si>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</si>
  <si>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</si>
  <si>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</si>
  <si>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</si>
  <si>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</si>
  <si>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</si>
  <si>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</si>
  <si>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</si>
  <si>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</si>
  <si>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</si>
  <si>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</si>
  <si>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</si>
  <si>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</si>
  <si>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</si>
  <si>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</si>
  <si>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</si>
  <si>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</si>
  <si>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</si>
  <si>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</si>
  <si>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</si>
  <si>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</si>
  <si>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</si>
  <si>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</si>
  <si>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</si>
  <si>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</si>
  <si>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</si>
  <si>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</si>
  <si>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</si>
  <si>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</si>
  <si>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</si>
  <si>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</si>
  <si>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</si>
  <si>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</si>
  <si>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</si>
  <si>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</si>
  <si>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</si>
  <si>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</si>
  <si>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</si>
  <si>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</si>
  <si>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</si>
  <si>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</si>
  <si>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</si>
  <si>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</si>
  <si>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</si>
  <si>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</si>
  <si>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</si>
  <si>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</si>
  <si>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</si>
  <si>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</si>
  <si>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</si>
  <si>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</si>
  <si>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</si>
  <si>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</si>
  <si>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</si>
  <si>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</si>
  <si>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</si>
  <si>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</si>
  <si>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</si>
  <si>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</si>
  <si>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</si>
  <si>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MFL MARMAC</t>
  </si>
  <si>
    <t>MID-PRAIRIE</t>
  </si>
  <si>
    <t>MIDLAND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</si>
  <si>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</si>
  <si>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</si>
  <si>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</si>
  <si>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</si>
  <si>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</si>
  <si>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</si>
  <si>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</si>
  <si>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</si>
  <si>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</si>
  <si>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</si>
  <si>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</si>
  <si>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</si>
  <si>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</si>
  <si>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</si>
  <si>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</si>
  <si>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</si>
  <si>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</si>
  <si>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 MARKET</t>
  </si>
  <si>
    <t>NEWELL-FONDA</t>
  </si>
  <si>
    <t>NEWTON</t>
  </si>
  <si>
    <t>NISHNA VALLEY</t>
  </si>
  <si>
    <t>NODAWAY VALLEY</t>
  </si>
  <si>
    <t>NORA SPRINGS-ROCK FALLS</t>
  </si>
  <si>
    <t>NORTH CEDAR</t>
  </si>
  <si>
    <t>NORTH CENTRAL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</si>
  <si>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</si>
  <si>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</si>
  <si>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</si>
  <si>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</si>
  <si>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</si>
  <si>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</si>
  <si>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</si>
  <si>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</si>
  <si>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</si>
  <si>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</si>
  <si>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</si>
  <si>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</si>
  <si>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</si>
  <si>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</si>
  <si>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</si>
  <si>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</si>
  <si>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</si>
  <si>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</si>
  <si>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</si>
  <si>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</si>
  <si>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</si>
  <si>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</si>
  <si>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</si>
  <si>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</si>
  <si>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</si>
  <si>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</si>
  <si>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</si>
  <si>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</si>
  <si>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</si>
  <si>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</si>
  <si>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</si>
  <si>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</si>
  <si>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</si>
  <si>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</si>
  <si>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</si>
  <si>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</si>
  <si>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</si>
  <si>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</si>
  <si>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</si>
  <si>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</si>
  <si>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</si>
  <si>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</si>
  <si>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</si>
  <si>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ROCKWELL-SWALEDALE</t>
  </si>
  <si>
    <t>ROLAND-STORY</t>
  </si>
  <si>
    <t>RUDD-ROCKFORD-MARBLE RK</t>
  </si>
  <si>
    <t>RUSSELL</t>
  </si>
  <si>
    <t>RUTHVEN-AYRSHIRE</t>
  </si>
  <si>
    <t>SAC</t>
  </si>
  <si>
    <t>SAYDEL</t>
  </si>
  <si>
    <t>SCHALLER-CRESTLAND</t>
  </si>
  <si>
    <t>SCHLESWIG</t>
  </si>
  <si>
    <t>SENTRAL</t>
  </si>
  <si>
    <t>SERGEANT BLUFF-LUTON</t>
  </si>
  <si>
    <t>SEYMOUR</t>
  </si>
  <si>
    <t>SHEFFIELD 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</si>
  <si>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</si>
  <si>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</si>
  <si>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</si>
  <si>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</si>
  <si>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</si>
  <si>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</si>
  <si>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</si>
  <si>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</si>
  <si>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</si>
  <si>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CLAY</t>
  </si>
  <si>
    <t>SOUTH HAMILTON</t>
  </si>
  <si>
    <t>SOUTH O'BRIEN</t>
  </si>
  <si>
    <t>SOUTH PAGE</t>
  </si>
  <si>
    <t>SOUTH TAMA COUNTY</t>
  </si>
  <si>
    <t>SOUTH WINNESHIEK</t>
  </si>
  <si>
    <t>SOUTHEAST POLK</t>
  </si>
  <si>
    <t>SOUTHEAST WARREN</t>
  </si>
  <si>
    <t>SOUTHEAST WEBSTER GRAND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</si>
  <si>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</si>
  <si>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</si>
  <si>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</si>
  <si>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</si>
  <si>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</si>
  <si>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</si>
  <si>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</si>
  <si>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</si>
  <si>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</si>
  <si>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</si>
  <si>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</si>
  <si>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</si>
  <si>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</si>
  <si>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</si>
  <si>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</si>
  <si>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</si>
  <si>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</si>
  <si>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</si>
  <si>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</si>
  <si>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</si>
  <si>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</si>
  <si>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</si>
  <si>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</si>
  <si>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</si>
  <si>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</si>
  <si>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</si>
  <si>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</si>
  <si>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</si>
  <si>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</si>
  <si>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</si>
  <si>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</si>
  <si>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</si>
  <si>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</si>
  <si>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</si>
  <si>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</si>
  <si>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</si>
  <si>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</si>
  <si>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</si>
  <si>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</si>
  <si>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</si>
  <si>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</si>
  <si>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</si>
  <si>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</si>
  <si>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</si>
  <si>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</si>
  <si>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</si>
  <si>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</si>
  <si>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</si>
  <si>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</si>
  <si>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</si>
  <si>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</si>
  <si>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</si>
  <si>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</si>
  <si>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</si>
  <si>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</si>
  <si>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</si>
  <si>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</si>
  <si>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</si>
  <si>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</si>
  <si>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</si>
  <si>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</si>
  <si>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</si>
  <si>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</si>
  <si>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</si>
  <si>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</si>
  <si>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</si>
  <si>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 xml:space="preserve">Certified Enrollment </t>
  </si>
  <si>
    <t>Listed in Alphabetical Order</t>
  </si>
  <si>
    <t>District</t>
  </si>
  <si>
    <t>October</t>
  </si>
  <si>
    <t>Percent</t>
  </si>
  <si>
    <t>Number</t>
  </si>
  <si>
    <t>Difference</t>
  </si>
  <si>
    <t>Change</t>
  </si>
  <si>
    <t>October 2006 and October 2007</t>
  </si>
  <si>
    <t xml:space="preserve">District  </t>
  </si>
  <si>
    <t>Name</t>
  </si>
  <si>
    <t>STATE TOTAL</t>
  </si>
  <si>
    <t>Listed in Rank Order by Size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</si>
</sst>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8.28125" style="0" bestFit="1" customWidth="1"/>
    <col min="2" max="2" width="32.00390625" style="0" bestFit="1" customWidth="1"/>
    <col min="3" max="4" width="9.140625" style="1" bestFit="1" customWidth="1"/>
    <col min="5" max="5" width="10.28125" style="0" bestFit="1" customWidth="1"/>
    <col min="6" max="6" width="8.00390625" style="0" bestFit="1" customWidth="1"/>
  </cols>
  <sheetData>
    <row r="1" spans="1:6" ht="12.75">
      <c r="A1" s="12" t="s">
        <v>364</v>
      </c>
      <c r="B1" s="12"/>
      <c r="C1" s="12"/>
      <c r="D1" s="12"/>
      <c r="E1" s="12"/>
      <c r="F1" s="12"/>
    </row>
    <row r="2" spans="1:6" ht="12.75">
      <c r="A2" s="13" t="s">
        <v>372</v>
      </c>
      <c r="B2" s="13"/>
      <c r="C2" s="13"/>
      <c r="D2" s="13"/>
      <c r="E2" s="13"/>
      <c r="F2" s="13"/>
    </row>
    <row r="3" spans="1:6" ht="12.75">
      <c r="A3" s="13" t="s">
        <v>365</v>
      </c>
      <c r="B3" s="13"/>
      <c r="C3" s="13"/>
      <c r="D3" s="13"/>
      <c r="E3" s="13"/>
      <c r="F3" s="13"/>
    </row>
    <row r="4" spans="1:6" ht="12.75">
      <c r="A4" s="14"/>
      <c r="B4" s="14"/>
      <c r="C4" s="14"/>
      <c r="D4" s="14"/>
      <c r="E4" s="14"/>
      <c r="F4" s="14"/>
    </row>
    <row r="5" spans="1:6" ht="12.75">
      <c r="A5" s="2" t="s">
        <v>373</v>
      </c>
      <c r="B5" s="2" t="s">
        <v>366</v>
      </c>
      <c r="C5" s="3" t="s">
        <v>367</v>
      </c>
      <c r="D5" s="3" t="s">
        <v>367</v>
      </c>
      <c r="E5" s="3"/>
      <c r="F5" s="4" t="s">
        <v>368</v>
      </c>
    </row>
    <row r="6" spans="1:6" ht="12.75">
      <c r="A6" s="5" t="s">
        <v>369</v>
      </c>
      <c r="B6" s="5" t="s">
        <v>374</v>
      </c>
      <c r="C6" s="8">
        <v>2006</v>
      </c>
      <c r="D6" s="8">
        <v>2007</v>
      </c>
      <c r="E6" s="6" t="s">
        <v>370</v>
      </c>
      <c r="F6" s="7" t="s">
        <v>371</v>
      </c>
    </row>
    <row r="7" spans="1:6" ht="12.75">
      <c r="A7" s="9">
        <v>18</v>
      </c>
      <c r="B7" s="9" t="s">
        <v>1</v>
      </c>
      <c r="C7" s="10">
        <v>365.6</v>
      </c>
      <c r="D7" s="10">
        <v>371</v>
      </c>
      <c r="E7" s="10">
        <f aca="true" t="shared" si="0" ref="E7:E70">D7-C7</f>
        <v>5.399999999999977</v>
      </c>
      <c r="F7" s="11">
        <f aca="true" t="shared" si="1" ref="F7:F70">E7/C7</f>
        <v>0.014770240700218755</v>
      </c>
    </row>
    <row r="8" spans="1:6" ht="12.75">
      <c r="A8" s="9">
        <v>27</v>
      </c>
      <c r="B8" s="9" t="s">
        <v>2</v>
      </c>
      <c r="C8" s="10">
        <v>1425.9</v>
      </c>
      <c r="D8" s="10">
        <v>1424.1</v>
      </c>
      <c r="E8" s="10">
        <f t="shared" si="0"/>
        <v>-1.800000000000182</v>
      </c>
      <c r="F8" s="11">
        <f t="shared" si="1"/>
        <v>-0.0012623606143489599</v>
      </c>
    </row>
    <row r="9" spans="1:6" ht="12.75">
      <c r="A9" s="9">
        <v>9</v>
      </c>
      <c r="B9" s="9" t="s">
        <v>3</v>
      </c>
      <c r="C9" s="10">
        <v>719.2</v>
      </c>
      <c r="D9" s="10">
        <v>704.5</v>
      </c>
      <c r="E9" s="10">
        <f t="shared" si="0"/>
        <v>-14.700000000000045</v>
      </c>
      <c r="F9" s="11">
        <f t="shared" si="1"/>
        <v>-0.020439377085650783</v>
      </c>
    </row>
    <row r="10" spans="1:6" ht="12.75">
      <c r="A10" s="9">
        <v>441</v>
      </c>
      <c r="B10" s="9" t="s">
        <v>0</v>
      </c>
      <c r="C10" s="10">
        <v>682</v>
      </c>
      <c r="D10" s="10">
        <v>646</v>
      </c>
      <c r="E10" s="10">
        <f t="shared" si="0"/>
        <v>-36</v>
      </c>
      <c r="F10" s="11">
        <f t="shared" si="1"/>
        <v>-0.05278592375366569</v>
      </c>
    </row>
    <row r="11" spans="1:6" ht="12.75">
      <c r="A11" s="9">
        <v>63</v>
      </c>
      <c r="B11" s="9" t="s">
        <v>4</v>
      </c>
      <c r="C11" s="10">
        <v>520</v>
      </c>
      <c r="D11" s="10">
        <v>515</v>
      </c>
      <c r="E11" s="10">
        <f t="shared" si="0"/>
        <v>-5</v>
      </c>
      <c r="F11" s="11">
        <f t="shared" si="1"/>
        <v>-0.009615384615384616</v>
      </c>
    </row>
    <row r="12" spans="1:6" ht="12.75">
      <c r="A12" s="9">
        <v>72</v>
      </c>
      <c r="B12" s="9" t="s">
        <v>5</v>
      </c>
      <c r="C12" s="10">
        <v>251.3</v>
      </c>
      <c r="D12" s="10">
        <v>227.9</v>
      </c>
      <c r="E12" s="10">
        <f t="shared" si="0"/>
        <v>-23.400000000000006</v>
      </c>
      <c r="F12" s="11">
        <f t="shared" si="1"/>
        <v>-0.09311579785117391</v>
      </c>
    </row>
    <row r="13" spans="1:6" ht="12.75">
      <c r="A13" s="9">
        <v>81</v>
      </c>
      <c r="B13" s="9" t="s">
        <v>6</v>
      </c>
      <c r="C13" s="10">
        <v>1245.5</v>
      </c>
      <c r="D13" s="10">
        <v>1181.4</v>
      </c>
      <c r="E13" s="10">
        <f t="shared" si="0"/>
        <v>-64.09999999999991</v>
      </c>
      <c r="F13" s="11">
        <f t="shared" si="1"/>
        <v>-0.0514652749899638</v>
      </c>
    </row>
    <row r="14" spans="1:6" ht="12.75">
      <c r="A14" s="9">
        <v>99</v>
      </c>
      <c r="B14" s="9" t="s">
        <v>7</v>
      </c>
      <c r="C14" s="10">
        <v>596.9</v>
      </c>
      <c r="D14" s="10">
        <v>587</v>
      </c>
      <c r="E14" s="10">
        <f t="shared" si="0"/>
        <v>-9.899999999999977</v>
      </c>
      <c r="F14" s="11">
        <f t="shared" si="1"/>
        <v>-0.016585692745853538</v>
      </c>
    </row>
    <row r="15" spans="1:6" ht="12.75">
      <c r="A15" s="9">
        <v>108</v>
      </c>
      <c r="B15" s="9" t="s">
        <v>8</v>
      </c>
      <c r="C15" s="10">
        <v>276.7</v>
      </c>
      <c r="D15" s="10">
        <v>271.6</v>
      </c>
      <c r="E15" s="10">
        <f t="shared" si="0"/>
        <v>-5.099999999999966</v>
      </c>
      <c r="F15" s="11">
        <f t="shared" si="1"/>
        <v>-0.018431514275388385</v>
      </c>
    </row>
    <row r="16" spans="1:6" ht="12.75">
      <c r="A16" s="9">
        <v>126</v>
      </c>
      <c r="B16" s="9" t="s">
        <v>9</v>
      </c>
      <c r="C16" s="10">
        <v>1196.1</v>
      </c>
      <c r="D16" s="10">
        <v>1220.1</v>
      </c>
      <c r="E16" s="10">
        <f t="shared" si="0"/>
        <v>24</v>
      </c>
      <c r="F16" s="11">
        <f t="shared" si="1"/>
        <v>0.020065211938801106</v>
      </c>
    </row>
    <row r="17" spans="1:6" ht="12.75">
      <c r="A17" s="9">
        <v>135</v>
      </c>
      <c r="B17" s="9" t="s">
        <v>10</v>
      </c>
      <c r="C17" s="10">
        <v>1395.1</v>
      </c>
      <c r="D17" s="10">
        <v>1339.9</v>
      </c>
      <c r="E17" s="10">
        <f t="shared" si="0"/>
        <v>-55.19999999999982</v>
      </c>
      <c r="F17" s="11">
        <f t="shared" si="1"/>
        <v>-0.03956705612500883</v>
      </c>
    </row>
    <row r="18" spans="1:6" ht="12.75">
      <c r="A18" s="9">
        <v>153</v>
      </c>
      <c r="B18" s="9" t="s">
        <v>11</v>
      </c>
      <c r="C18" s="10">
        <v>302</v>
      </c>
      <c r="D18" s="10">
        <v>296</v>
      </c>
      <c r="E18" s="10">
        <f t="shared" si="0"/>
        <v>-6</v>
      </c>
      <c r="F18" s="11">
        <f t="shared" si="1"/>
        <v>-0.019867549668874173</v>
      </c>
    </row>
    <row r="19" spans="1:6" ht="12.75">
      <c r="A19" s="9">
        <v>171</v>
      </c>
      <c r="B19" s="9" t="s">
        <v>12</v>
      </c>
      <c r="C19" s="10">
        <v>575.4</v>
      </c>
      <c r="D19" s="10">
        <v>536.8</v>
      </c>
      <c r="E19" s="10">
        <f t="shared" si="0"/>
        <v>-38.60000000000002</v>
      </c>
      <c r="F19" s="11">
        <f t="shared" si="1"/>
        <v>-0.06708376781369486</v>
      </c>
    </row>
    <row r="20" spans="1:6" ht="12.75">
      <c r="A20" s="9">
        <v>225</v>
      </c>
      <c r="B20" s="9" t="s">
        <v>13</v>
      </c>
      <c r="C20" s="10">
        <v>4320</v>
      </c>
      <c r="D20" s="10">
        <v>4350.7</v>
      </c>
      <c r="E20" s="10">
        <f t="shared" si="0"/>
        <v>30.699999999999818</v>
      </c>
      <c r="F20" s="11">
        <f t="shared" si="1"/>
        <v>0.007106481481481439</v>
      </c>
    </row>
    <row r="21" spans="1:6" ht="12.75">
      <c r="A21" s="9">
        <v>234</v>
      </c>
      <c r="B21" s="9" t="s">
        <v>14</v>
      </c>
      <c r="C21" s="10">
        <v>1439.4</v>
      </c>
      <c r="D21" s="10">
        <v>1370.5</v>
      </c>
      <c r="E21" s="10">
        <f t="shared" si="0"/>
        <v>-68.90000000000009</v>
      </c>
      <c r="F21" s="11">
        <f t="shared" si="1"/>
        <v>-0.0478671668750869</v>
      </c>
    </row>
    <row r="22" spans="1:6" ht="12.75">
      <c r="A22" s="9">
        <v>243</v>
      </c>
      <c r="B22" s="9" t="s">
        <v>15</v>
      </c>
      <c r="C22" s="10">
        <v>338</v>
      </c>
      <c r="D22" s="10">
        <v>316</v>
      </c>
      <c r="E22" s="10">
        <f t="shared" si="0"/>
        <v>-22</v>
      </c>
      <c r="F22" s="11">
        <f t="shared" si="1"/>
        <v>-0.0650887573964497</v>
      </c>
    </row>
    <row r="23" spans="1:6" ht="12.75">
      <c r="A23" s="9">
        <v>252</v>
      </c>
      <c r="B23" s="9" t="s">
        <v>16</v>
      </c>
      <c r="C23" s="10">
        <v>271.7</v>
      </c>
      <c r="D23" s="10">
        <v>259.2</v>
      </c>
      <c r="E23" s="10">
        <f t="shared" si="0"/>
        <v>-12.5</v>
      </c>
      <c r="F23" s="11">
        <f t="shared" si="1"/>
        <v>-0.04600662495399338</v>
      </c>
    </row>
    <row r="24" spans="1:6" ht="12.75">
      <c r="A24" s="9">
        <v>261</v>
      </c>
      <c r="B24" s="9" t="s">
        <v>17</v>
      </c>
      <c r="C24" s="10">
        <v>7355.1</v>
      </c>
      <c r="D24" s="10">
        <v>7702.6</v>
      </c>
      <c r="E24" s="10">
        <f t="shared" si="0"/>
        <v>347.5</v>
      </c>
      <c r="F24" s="11">
        <f t="shared" si="1"/>
        <v>0.04724612853666164</v>
      </c>
    </row>
    <row r="25" spans="1:6" ht="12.75">
      <c r="A25" s="9">
        <v>270</v>
      </c>
      <c r="B25" s="9" t="s">
        <v>18</v>
      </c>
      <c r="C25" s="10">
        <v>284</v>
      </c>
      <c r="D25" s="10">
        <v>263.2</v>
      </c>
      <c r="E25" s="10">
        <f t="shared" si="0"/>
        <v>-20.80000000000001</v>
      </c>
      <c r="F25" s="11">
        <f t="shared" si="1"/>
        <v>-0.07323943661971835</v>
      </c>
    </row>
    <row r="26" spans="1:6" ht="12.75">
      <c r="A26" s="9">
        <v>279</v>
      </c>
      <c r="B26" s="9" t="s">
        <v>19</v>
      </c>
      <c r="C26" s="10">
        <v>779</v>
      </c>
      <c r="D26" s="10">
        <v>774</v>
      </c>
      <c r="E26" s="10">
        <f t="shared" si="0"/>
        <v>-5</v>
      </c>
      <c r="F26" s="11">
        <f t="shared" si="1"/>
        <v>-0.006418485237483954</v>
      </c>
    </row>
    <row r="27" spans="1:6" ht="12.75">
      <c r="A27" s="9">
        <v>333</v>
      </c>
      <c r="B27" s="9" t="s">
        <v>21</v>
      </c>
      <c r="C27" s="10">
        <v>355</v>
      </c>
      <c r="D27" s="10">
        <v>342.3</v>
      </c>
      <c r="E27" s="10">
        <f t="shared" si="0"/>
        <v>-12.699999999999989</v>
      </c>
      <c r="F27" s="11">
        <f t="shared" si="1"/>
        <v>-0.03577464788732391</v>
      </c>
    </row>
    <row r="28" spans="1:6" ht="12.75">
      <c r="A28" s="9">
        <v>355</v>
      </c>
      <c r="B28" s="9" t="s">
        <v>20</v>
      </c>
      <c r="C28" s="10">
        <v>396.6</v>
      </c>
      <c r="D28" s="10">
        <v>377.2</v>
      </c>
      <c r="E28" s="10">
        <f t="shared" si="0"/>
        <v>-19.400000000000034</v>
      </c>
      <c r="F28" s="11">
        <f t="shared" si="1"/>
        <v>-0.04891578416540603</v>
      </c>
    </row>
    <row r="29" spans="1:6" ht="12.75">
      <c r="A29" s="9">
        <v>387</v>
      </c>
      <c r="B29" s="9" t="s">
        <v>22</v>
      </c>
      <c r="C29" s="10">
        <v>1458.8</v>
      </c>
      <c r="D29" s="10">
        <v>1459.1</v>
      </c>
      <c r="E29" s="10">
        <f t="shared" si="0"/>
        <v>0.2999999999999545</v>
      </c>
      <c r="F29" s="11">
        <f t="shared" si="1"/>
        <v>0.00020564847820123014</v>
      </c>
    </row>
    <row r="30" spans="1:6" ht="12.75">
      <c r="A30" s="9">
        <v>414</v>
      </c>
      <c r="B30" s="9" t="s">
        <v>23</v>
      </c>
      <c r="C30" s="10">
        <v>633.3</v>
      </c>
      <c r="D30" s="10">
        <v>643.4</v>
      </c>
      <c r="E30" s="10">
        <f t="shared" si="0"/>
        <v>10.100000000000023</v>
      </c>
      <c r="F30" s="11">
        <f t="shared" si="1"/>
        <v>0.015948207800410584</v>
      </c>
    </row>
    <row r="31" spans="1:6" ht="12.75">
      <c r="A31" s="9">
        <v>423</v>
      </c>
      <c r="B31" s="9" t="s">
        <v>24</v>
      </c>
      <c r="C31" s="10">
        <v>300.1</v>
      </c>
      <c r="D31" s="10">
        <v>293</v>
      </c>
      <c r="E31" s="10">
        <f t="shared" si="0"/>
        <v>-7.100000000000023</v>
      </c>
      <c r="F31" s="11">
        <f t="shared" si="1"/>
        <v>-0.02365878040653123</v>
      </c>
    </row>
    <row r="32" spans="1:6" ht="12.75">
      <c r="A32" s="9">
        <v>472</v>
      </c>
      <c r="B32" s="9" t="s">
        <v>25</v>
      </c>
      <c r="C32" s="10">
        <v>1383.7</v>
      </c>
      <c r="D32" s="10">
        <v>1443.2</v>
      </c>
      <c r="E32" s="10">
        <f t="shared" si="0"/>
        <v>59.5</v>
      </c>
      <c r="F32" s="11">
        <f t="shared" si="1"/>
        <v>0.043000650430006504</v>
      </c>
    </row>
    <row r="33" spans="1:6" ht="12.75">
      <c r="A33" s="9">
        <v>504</v>
      </c>
      <c r="B33" s="9" t="s">
        <v>26</v>
      </c>
      <c r="C33" s="10">
        <v>702.9</v>
      </c>
      <c r="D33" s="10">
        <v>682.8</v>
      </c>
      <c r="E33" s="10">
        <f t="shared" si="0"/>
        <v>-20.100000000000023</v>
      </c>
      <c r="F33" s="11">
        <f t="shared" si="1"/>
        <v>-0.028595817328211728</v>
      </c>
    </row>
    <row r="34" spans="1:6" ht="12.75">
      <c r="A34" s="9">
        <v>513</v>
      </c>
      <c r="B34" s="9" t="s">
        <v>27</v>
      </c>
      <c r="C34" s="10">
        <v>382.8</v>
      </c>
      <c r="D34" s="10">
        <v>396.6</v>
      </c>
      <c r="E34" s="10">
        <f t="shared" si="0"/>
        <v>13.800000000000011</v>
      </c>
      <c r="F34" s="11">
        <f t="shared" si="1"/>
        <v>0.03605015673981194</v>
      </c>
    </row>
    <row r="35" spans="1:6" ht="12.75">
      <c r="A35" s="9">
        <v>540</v>
      </c>
      <c r="B35" s="9" t="s">
        <v>28</v>
      </c>
      <c r="C35" s="10">
        <v>651.1</v>
      </c>
      <c r="D35" s="10">
        <v>638.3</v>
      </c>
      <c r="E35" s="10">
        <f t="shared" si="0"/>
        <v>-12.800000000000068</v>
      </c>
      <c r="F35" s="11">
        <f t="shared" si="1"/>
        <v>-0.019659038550146012</v>
      </c>
    </row>
    <row r="36" spans="1:6" ht="12.75">
      <c r="A36" s="9">
        <v>549</v>
      </c>
      <c r="B36" s="9" t="s">
        <v>29</v>
      </c>
      <c r="C36" s="10">
        <v>484.8</v>
      </c>
      <c r="D36" s="10">
        <v>494.8</v>
      </c>
      <c r="E36" s="10">
        <f t="shared" si="0"/>
        <v>10</v>
      </c>
      <c r="F36" s="11">
        <f t="shared" si="1"/>
        <v>0.020627062706270627</v>
      </c>
    </row>
    <row r="37" spans="1:6" ht="12.75">
      <c r="A37" s="9">
        <v>576</v>
      </c>
      <c r="B37" s="9" t="s">
        <v>30</v>
      </c>
      <c r="C37" s="10">
        <v>625.4</v>
      </c>
      <c r="D37" s="10">
        <v>603</v>
      </c>
      <c r="E37" s="10">
        <f t="shared" si="0"/>
        <v>-22.399999999999977</v>
      </c>
      <c r="F37" s="11">
        <f t="shared" si="1"/>
        <v>-0.03581707707067473</v>
      </c>
    </row>
    <row r="38" spans="1:6" ht="12.75">
      <c r="A38" s="9">
        <v>585</v>
      </c>
      <c r="B38" s="9" t="s">
        <v>31</v>
      </c>
      <c r="C38" s="10">
        <v>650.1</v>
      </c>
      <c r="D38" s="10">
        <v>644.4</v>
      </c>
      <c r="E38" s="10">
        <f t="shared" si="0"/>
        <v>-5.7000000000000455</v>
      </c>
      <c r="F38" s="11">
        <f t="shared" si="1"/>
        <v>-0.008767881864328635</v>
      </c>
    </row>
    <row r="39" spans="1:6" ht="12.75">
      <c r="A39" s="9">
        <v>594</v>
      </c>
      <c r="B39" s="9" t="s">
        <v>32</v>
      </c>
      <c r="C39" s="10">
        <v>739.6</v>
      </c>
      <c r="D39" s="10">
        <v>748.4</v>
      </c>
      <c r="E39" s="10">
        <f t="shared" si="0"/>
        <v>8.799999999999955</v>
      </c>
      <c r="F39" s="11">
        <f t="shared" si="1"/>
        <v>0.011898323418063756</v>
      </c>
    </row>
    <row r="40" spans="1:6" ht="12.75">
      <c r="A40" s="9">
        <v>603</v>
      </c>
      <c r="B40" s="9" t="s">
        <v>33</v>
      </c>
      <c r="C40" s="10">
        <v>230.6</v>
      </c>
      <c r="D40" s="10">
        <v>222.7</v>
      </c>
      <c r="E40" s="10">
        <f t="shared" si="0"/>
        <v>-7.900000000000006</v>
      </c>
      <c r="F40" s="11">
        <f t="shared" si="1"/>
        <v>-0.034258456201214246</v>
      </c>
    </row>
    <row r="41" spans="1:6" ht="12.75">
      <c r="A41" s="9">
        <v>609</v>
      </c>
      <c r="B41" s="9" t="s">
        <v>34</v>
      </c>
      <c r="C41" s="10">
        <v>1667.6</v>
      </c>
      <c r="D41" s="10">
        <v>1621.2</v>
      </c>
      <c r="E41" s="10">
        <f t="shared" si="0"/>
        <v>-46.399999999999864</v>
      </c>
      <c r="F41" s="11">
        <f t="shared" si="1"/>
        <v>-0.027824418325737506</v>
      </c>
    </row>
    <row r="42" spans="1:6" ht="12.75">
      <c r="A42" s="9">
        <v>621</v>
      </c>
      <c r="B42" s="9" t="s">
        <v>35</v>
      </c>
      <c r="C42" s="10">
        <v>4094.8</v>
      </c>
      <c r="D42" s="10">
        <v>4103.1</v>
      </c>
      <c r="E42" s="10">
        <f t="shared" si="0"/>
        <v>8.300000000000182</v>
      </c>
      <c r="F42" s="11">
        <f t="shared" si="1"/>
        <v>0.0020269610237374676</v>
      </c>
    </row>
    <row r="43" spans="1:6" ht="12.75">
      <c r="A43" s="9">
        <v>720</v>
      </c>
      <c r="B43" s="9" t="s">
        <v>36</v>
      </c>
      <c r="C43" s="10">
        <v>1114.6</v>
      </c>
      <c r="D43" s="10">
        <v>1167.4</v>
      </c>
      <c r="E43" s="10">
        <f t="shared" si="0"/>
        <v>52.80000000000018</v>
      </c>
      <c r="F43" s="11">
        <f t="shared" si="1"/>
        <v>0.04737125426161869</v>
      </c>
    </row>
    <row r="44" spans="1:6" ht="12.75">
      <c r="A44" s="9">
        <v>729</v>
      </c>
      <c r="B44" s="9" t="s">
        <v>37</v>
      </c>
      <c r="C44" s="10">
        <v>2337.3</v>
      </c>
      <c r="D44" s="10">
        <v>2239.8</v>
      </c>
      <c r="E44" s="10">
        <f t="shared" si="0"/>
        <v>-97.5</v>
      </c>
      <c r="F44" s="11">
        <f t="shared" si="1"/>
        <v>-0.04171479912719805</v>
      </c>
    </row>
    <row r="45" spans="1:6" ht="12.75">
      <c r="A45" s="9">
        <v>747</v>
      </c>
      <c r="B45" s="9" t="s">
        <v>38</v>
      </c>
      <c r="C45" s="10">
        <v>608</v>
      </c>
      <c r="D45" s="10">
        <v>613.3</v>
      </c>
      <c r="E45" s="10">
        <f t="shared" si="0"/>
        <v>5.2999999999999545</v>
      </c>
      <c r="F45" s="11">
        <f t="shared" si="1"/>
        <v>0.00871710526315782</v>
      </c>
    </row>
    <row r="46" spans="1:6" ht="12.75">
      <c r="A46" s="9">
        <v>1917</v>
      </c>
      <c r="B46" s="9" t="s">
        <v>39</v>
      </c>
      <c r="C46" s="10">
        <v>500</v>
      </c>
      <c r="D46" s="10">
        <v>463.9</v>
      </c>
      <c r="E46" s="10">
        <f t="shared" si="0"/>
        <v>-36.10000000000002</v>
      </c>
      <c r="F46" s="11">
        <f t="shared" si="1"/>
        <v>-0.07220000000000004</v>
      </c>
    </row>
    <row r="47" spans="1:6" ht="12.75">
      <c r="A47" s="9">
        <v>846</v>
      </c>
      <c r="B47" s="9" t="s">
        <v>40</v>
      </c>
      <c r="C47" s="10">
        <v>616.1</v>
      </c>
      <c r="D47" s="10">
        <v>571.5</v>
      </c>
      <c r="E47" s="10">
        <f t="shared" si="0"/>
        <v>-44.60000000000002</v>
      </c>
      <c r="F47" s="11">
        <f t="shared" si="1"/>
        <v>-0.07239084564194127</v>
      </c>
    </row>
    <row r="48" spans="1:6" ht="12.75">
      <c r="A48" s="9">
        <v>882</v>
      </c>
      <c r="B48" s="9" t="s">
        <v>41</v>
      </c>
      <c r="C48" s="10">
        <v>4626.5</v>
      </c>
      <c r="D48" s="10">
        <v>4583.3</v>
      </c>
      <c r="E48" s="10">
        <f t="shared" si="0"/>
        <v>-43.19999999999982</v>
      </c>
      <c r="F48" s="11">
        <f t="shared" si="1"/>
        <v>-0.009337512158218916</v>
      </c>
    </row>
    <row r="49" spans="1:6" ht="12.75">
      <c r="A49" s="9">
        <v>914</v>
      </c>
      <c r="B49" s="9" t="s">
        <v>42</v>
      </c>
      <c r="C49" s="10">
        <v>214</v>
      </c>
      <c r="D49" s="10">
        <v>213</v>
      </c>
      <c r="E49" s="10">
        <f t="shared" si="0"/>
        <v>-1</v>
      </c>
      <c r="F49" s="11">
        <f t="shared" si="1"/>
        <v>-0.004672897196261682</v>
      </c>
    </row>
    <row r="50" spans="1:6" ht="12.75">
      <c r="A50" s="9">
        <v>916</v>
      </c>
      <c r="B50" s="9" t="s">
        <v>43</v>
      </c>
      <c r="C50" s="10">
        <v>293.6</v>
      </c>
      <c r="D50" s="10">
        <v>279.8</v>
      </c>
      <c r="E50" s="10">
        <f t="shared" si="0"/>
        <v>-13.800000000000011</v>
      </c>
      <c r="F50" s="11">
        <f t="shared" si="1"/>
        <v>-0.04700272479564036</v>
      </c>
    </row>
    <row r="51" spans="1:6" ht="12.75">
      <c r="A51" s="9">
        <v>918</v>
      </c>
      <c r="B51" s="9" t="s">
        <v>44</v>
      </c>
      <c r="C51" s="10">
        <v>549.9</v>
      </c>
      <c r="D51" s="10">
        <v>539.5</v>
      </c>
      <c r="E51" s="10">
        <f t="shared" si="0"/>
        <v>-10.399999999999977</v>
      </c>
      <c r="F51" s="11">
        <f t="shared" si="1"/>
        <v>-0.01891252955082738</v>
      </c>
    </row>
    <row r="52" spans="1:6" ht="12.75">
      <c r="A52" s="9">
        <v>936</v>
      </c>
      <c r="B52" s="9" t="s">
        <v>45</v>
      </c>
      <c r="C52" s="10">
        <v>981</v>
      </c>
      <c r="D52" s="10">
        <v>959</v>
      </c>
      <c r="E52" s="10">
        <f t="shared" si="0"/>
        <v>-22</v>
      </c>
      <c r="F52" s="11">
        <f t="shared" si="1"/>
        <v>-0.022426095820591234</v>
      </c>
    </row>
    <row r="53" spans="1:6" ht="12.75">
      <c r="A53" s="9">
        <v>977</v>
      </c>
      <c r="B53" s="9" t="s">
        <v>46</v>
      </c>
      <c r="C53" s="10">
        <v>678.7</v>
      </c>
      <c r="D53" s="10">
        <v>655.4</v>
      </c>
      <c r="E53" s="10">
        <f t="shared" si="0"/>
        <v>-23.300000000000068</v>
      </c>
      <c r="F53" s="11">
        <f t="shared" si="1"/>
        <v>-0.03433033740975404</v>
      </c>
    </row>
    <row r="54" spans="1:6" ht="12.75">
      <c r="A54" s="9">
        <v>981</v>
      </c>
      <c r="B54" s="9" t="s">
        <v>47</v>
      </c>
      <c r="C54" s="10">
        <v>1731.2</v>
      </c>
      <c r="D54" s="10">
        <v>1779.7</v>
      </c>
      <c r="E54" s="10">
        <f t="shared" si="0"/>
        <v>48.5</v>
      </c>
      <c r="F54" s="11">
        <f t="shared" si="1"/>
        <v>0.028015249537892792</v>
      </c>
    </row>
    <row r="55" spans="1:6" ht="12.75">
      <c r="A55" s="9">
        <v>999</v>
      </c>
      <c r="B55" s="9" t="s">
        <v>48</v>
      </c>
      <c r="C55" s="10">
        <v>1817.4</v>
      </c>
      <c r="D55" s="10">
        <v>1728.9</v>
      </c>
      <c r="E55" s="10">
        <f t="shared" si="0"/>
        <v>-88.5</v>
      </c>
      <c r="F55" s="11">
        <f t="shared" si="1"/>
        <v>-0.04869593925387917</v>
      </c>
    </row>
    <row r="56" spans="1:6" ht="12.75">
      <c r="A56" s="9">
        <v>1044</v>
      </c>
      <c r="B56" s="9" t="s">
        <v>49</v>
      </c>
      <c r="C56" s="10">
        <v>4291.2</v>
      </c>
      <c r="D56" s="10">
        <v>4365.3</v>
      </c>
      <c r="E56" s="10">
        <f t="shared" si="0"/>
        <v>74.10000000000036</v>
      </c>
      <c r="F56" s="11">
        <f t="shared" si="1"/>
        <v>0.01726789709172268</v>
      </c>
    </row>
    <row r="57" spans="1:6" ht="12.75">
      <c r="A57" s="9">
        <v>1053</v>
      </c>
      <c r="B57" s="9" t="s">
        <v>50</v>
      </c>
      <c r="C57" s="10">
        <v>17676.6</v>
      </c>
      <c r="D57" s="10">
        <v>17745.5</v>
      </c>
      <c r="E57" s="10">
        <f t="shared" si="0"/>
        <v>68.90000000000146</v>
      </c>
      <c r="F57" s="11">
        <f t="shared" si="1"/>
        <v>0.003897808402068354</v>
      </c>
    </row>
    <row r="58" spans="1:6" ht="12.75">
      <c r="A58" s="9">
        <v>1062</v>
      </c>
      <c r="B58" s="9" t="s">
        <v>51</v>
      </c>
      <c r="C58" s="10">
        <v>1221.5</v>
      </c>
      <c r="D58" s="10">
        <v>1246.8</v>
      </c>
      <c r="E58" s="10">
        <f t="shared" si="0"/>
        <v>25.299999999999955</v>
      </c>
      <c r="F58" s="11">
        <f t="shared" si="1"/>
        <v>0.020712239050347896</v>
      </c>
    </row>
    <row r="59" spans="1:6" ht="12.75">
      <c r="A59" s="9">
        <v>1071</v>
      </c>
      <c r="B59" s="9" t="s">
        <v>52</v>
      </c>
      <c r="C59" s="10">
        <v>1520</v>
      </c>
      <c r="D59" s="10">
        <v>1508.8</v>
      </c>
      <c r="E59" s="10">
        <f t="shared" si="0"/>
        <v>-11.200000000000045</v>
      </c>
      <c r="F59" s="11">
        <f t="shared" si="1"/>
        <v>-0.007368421052631609</v>
      </c>
    </row>
    <row r="60" spans="1:6" ht="12.75">
      <c r="A60" s="9">
        <v>1080</v>
      </c>
      <c r="B60" s="9" t="s">
        <v>53</v>
      </c>
      <c r="C60" s="10">
        <v>576.9</v>
      </c>
      <c r="D60" s="10">
        <v>564.7</v>
      </c>
      <c r="E60" s="10">
        <f t="shared" si="0"/>
        <v>-12.199999999999932</v>
      </c>
      <c r="F60" s="11">
        <f t="shared" si="1"/>
        <v>-0.021147512567169235</v>
      </c>
    </row>
    <row r="61" spans="1:6" ht="12.75">
      <c r="A61" s="9">
        <v>1089</v>
      </c>
      <c r="B61" s="9" t="s">
        <v>54</v>
      </c>
      <c r="C61" s="10">
        <v>493.4</v>
      </c>
      <c r="D61" s="10">
        <v>472.4</v>
      </c>
      <c r="E61" s="10">
        <f t="shared" si="0"/>
        <v>-21</v>
      </c>
      <c r="F61" s="11">
        <f t="shared" si="1"/>
        <v>-0.04256181597081476</v>
      </c>
    </row>
    <row r="62" spans="1:6" ht="12.75">
      <c r="A62" s="9">
        <v>1082</v>
      </c>
      <c r="B62" s="9" t="s">
        <v>55</v>
      </c>
      <c r="C62" s="10">
        <v>1553.1</v>
      </c>
      <c r="D62" s="10">
        <v>1556.5</v>
      </c>
      <c r="E62" s="10">
        <f t="shared" si="0"/>
        <v>3.400000000000091</v>
      </c>
      <c r="F62" s="11">
        <f t="shared" si="1"/>
        <v>0.0021891700470028272</v>
      </c>
    </row>
    <row r="63" spans="1:6" ht="12.75">
      <c r="A63" s="9">
        <v>1093</v>
      </c>
      <c r="B63" s="9" t="s">
        <v>56</v>
      </c>
      <c r="C63" s="10">
        <v>705.1</v>
      </c>
      <c r="D63" s="10">
        <v>671.1</v>
      </c>
      <c r="E63" s="10">
        <f t="shared" si="0"/>
        <v>-34</v>
      </c>
      <c r="F63" s="11">
        <f t="shared" si="1"/>
        <v>-0.04822011062260672</v>
      </c>
    </row>
    <row r="64" spans="1:6" ht="12.75">
      <c r="A64" s="9">
        <v>1079</v>
      </c>
      <c r="B64" s="9" t="s">
        <v>57</v>
      </c>
      <c r="C64" s="10">
        <v>959.2</v>
      </c>
      <c r="D64" s="10">
        <v>912.5</v>
      </c>
      <c r="E64" s="10">
        <f t="shared" si="0"/>
        <v>-46.700000000000045</v>
      </c>
      <c r="F64" s="11">
        <f t="shared" si="1"/>
        <v>-0.04868640533778153</v>
      </c>
    </row>
    <row r="65" spans="1:6" ht="12.75">
      <c r="A65" s="9">
        <v>1095</v>
      </c>
      <c r="B65" s="9" t="s">
        <v>58</v>
      </c>
      <c r="C65" s="10">
        <v>721.2</v>
      </c>
      <c r="D65" s="10">
        <v>685.3</v>
      </c>
      <c r="E65" s="10">
        <f t="shared" si="0"/>
        <v>-35.90000000000009</v>
      </c>
      <c r="F65" s="11">
        <f t="shared" si="1"/>
        <v>-0.049778147531891415</v>
      </c>
    </row>
    <row r="66" spans="1:6" ht="12.75">
      <c r="A66" s="9">
        <v>1107</v>
      </c>
      <c r="B66" s="9" t="s">
        <v>59</v>
      </c>
      <c r="C66" s="10">
        <v>1437.1</v>
      </c>
      <c r="D66" s="10">
        <v>1380.8</v>
      </c>
      <c r="E66" s="10">
        <f t="shared" si="0"/>
        <v>-56.299999999999955</v>
      </c>
      <c r="F66" s="11">
        <f t="shared" si="1"/>
        <v>-0.039176118572124385</v>
      </c>
    </row>
    <row r="67" spans="1:6" ht="12.75">
      <c r="A67" s="9">
        <v>1116</v>
      </c>
      <c r="B67" s="9" t="s">
        <v>60</v>
      </c>
      <c r="C67" s="10">
        <v>1645.4</v>
      </c>
      <c r="D67" s="10">
        <v>1614.2</v>
      </c>
      <c r="E67" s="10">
        <f t="shared" si="0"/>
        <v>-31.200000000000045</v>
      </c>
      <c r="F67" s="11">
        <f t="shared" si="1"/>
        <v>-0.018961954539929528</v>
      </c>
    </row>
    <row r="68" spans="1:6" ht="12.75">
      <c r="A68" s="9">
        <v>1134</v>
      </c>
      <c r="B68" s="9" t="s">
        <v>61</v>
      </c>
      <c r="C68" s="10">
        <v>343.4</v>
      </c>
      <c r="D68" s="10">
        <v>338.6</v>
      </c>
      <c r="E68" s="10">
        <f t="shared" si="0"/>
        <v>-4.7999999999999545</v>
      </c>
      <c r="F68" s="11">
        <f t="shared" si="1"/>
        <v>-0.01397786837507267</v>
      </c>
    </row>
    <row r="69" spans="1:6" ht="12.75">
      <c r="A69" s="9">
        <v>1152</v>
      </c>
      <c r="B69" s="9" t="s">
        <v>62</v>
      </c>
      <c r="C69" s="10">
        <v>1011.6</v>
      </c>
      <c r="D69" s="10">
        <v>999.6</v>
      </c>
      <c r="E69" s="10">
        <f t="shared" si="0"/>
        <v>-12</v>
      </c>
      <c r="F69" s="11">
        <f t="shared" si="1"/>
        <v>-0.011862396204033215</v>
      </c>
    </row>
    <row r="70" spans="1:6" ht="12.75">
      <c r="A70" s="9">
        <v>1197</v>
      </c>
      <c r="B70" s="9" t="s">
        <v>63</v>
      </c>
      <c r="C70" s="10">
        <v>931.5</v>
      </c>
      <c r="D70" s="10">
        <v>875.5</v>
      </c>
      <c r="E70" s="10">
        <f t="shared" si="0"/>
        <v>-56</v>
      </c>
      <c r="F70" s="11">
        <f t="shared" si="1"/>
        <v>-0.06011808910359635</v>
      </c>
    </row>
    <row r="71" spans="1:6" ht="12.75">
      <c r="A71" s="9">
        <v>1206</v>
      </c>
      <c r="B71" s="9" t="s">
        <v>64</v>
      </c>
      <c r="C71" s="10">
        <v>910.1</v>
      </c>
      <c r="D71" s="10">
        <v>884.8</v>
      </c>
      <c r="E71" s="10">
        <f aca="true" t="shared" si="2" ref="E71:E134">D71-C71</f>
        <v>-25.300000000000068</v>
      </c>
      <c r="F71" s="11">
        <f aca="true" t="shared" si="3" ref="F71:F134">E71/C71</f>
        <v>-0.027799142951324105</v>
      </c>
    </row>
    <row r="72" spans="1:6" ht="12.75">
      <c r="A72" s="9">
        <v>1211</v>
      </c>
      <c r="B72" s="9" t="s">
        <v>65</v>
      </c>
      <c r="C72" s="10">
        <v>1343.7</v>
      </c>
      <c r="D72" s="10">
        <v>1335.1</v>
      </c>
      <c r="E72" s="10">
        <f t="shared" si="2"/>
        <v>-8.600000000000136</v>
      </c>
      <c r="F72" s="11">
        <f t="shared" si="3"/>
        <v>-0.00640023814839632</v>
      </c>
    </row>
    <row r="73" spans="1:6" ht="12.75">
      <c r="A73" s="9">
        <v>1215</v>
      </c>
      <c r="B73" s="9" t="s">
        <v>66</v>
      </c>
      <c r="C73" s="10">
        <v>359.8</v>
      </c>
      <c r="D73" s="10">
        <v>381.3</v>
      </c>
      <c r="E73" s="10">
        <f t="shared" si="2"/>
        <v>21.5</v>
      </c>
      <c r="F73" s="11">
        <f t="shared" si="3"/>
        <v>0.05975541967759866</v>
      </c>
    </row>
    <row r="74" spans="1:6" ht="12.75">
      <c r="A74" s="9">
        <v>1218</v>
      </c>
      <c r="B74" s="9" t="s">
        <v>67</v>
      </c>
      <c r="C74" s="10">
        <v>437.1</v>
      </c>
      <c r="D74" s="10">
        <v>409.1</v>
      </c>
      <c r="E74" s="10">
        <f t="shared" si="2"/>
        <v>-28</v>
      </c>
      <c r="F74" s="11">
        <f t="shared" si="3"/>
        <v>-0.06405856783344772</v>
      </c>
    </row>
    <row r="75" spans="1:6" ht="12.75">
      <c r="A75" s="9">
        <v>2763</v>
      </c>
      <c r="B75" s="9" t="s">
        <v>68</v>
      </c>
      <c r="C75" s="10">
        <v>688</v>
      </c>
      <c r="D75" s="10">
        <v>676.2</v>
      </c>
      <c r="E75" s="10">
        <f t="shared" si="2"/>
        <v>-11.799999999999955</v>
      </c>
      <c r="F75" s="11">
        <f t="shared" si="3"/>
        <v>-0.01715116279069761</v>
      </c>
    </row>
    <row r="76" spans="1:6" ht="12.75">
      <c r="A76" s="9">
        <v>1221</v>
      </c>
      <c r="B76" s="9" t="s">
        <v>69</v>
      </c>
      <c r="C76" s="10">
        <v>1405.8</v>
      </c>
      <c r="D76" s="10">
        <v>1418.2</v>
      </c>
      <c r="E76" s="10">
        <f t="shared" si="2"/>
        <v>12.400000000000091</v>
      </c>
      <c r="F76" s="11">
        <f t="shared" si="3"/>
        <v>0.008820600369896209</v>
      </c>
    </row>
    <row r="77" spans="1:6" ht="12.75">
      <c r="A77" s="9">
        <v>1233</v>
      </c>
      <c r="B77" s="9" t="s">
        <v>70</v>
      </c>
      <c r="C77" s="10">
        <v>1395.3</v>
      </c>
      <c r="D77" s="10">
        <v>1378.3</v>
      </c>
      <c r="E77" s="10">
        <f t="shared" si="2"/>
        <v>-17</v>
      </c>
      <c r="F77" s="11">
        <f t="shared" si="3"/>
        <v>-0.012183759764925106</v>
      </c>
    </row>
    <row r="78" spans="1:6" ht="12.75">
      <c r="A78" s="9">
        <v>1224</v>
      </c>
      <c r="B78" s="9" t="s">
        <v>71</v>
      </c>
      <c r="C78" s="10">
        <v>104</v>
      </c>
      <c r="D78" s="10">
        <v>89</v>
      </c>
      <c r="E78" s="10">
        <f t="shared" si="2"/>
        <v>-15</v>
      </c>
      <c r="F78" s="11">
        <f t="shared" si="3"/>
        <v>-0.14423076923076922</v>
      </c>
    </row>
    <row r="79" spans="1:6" ht="12.75">
      <c r="A79" s="9">
        <v>1278</v>
      </c>
      <c r="B79" s="9" t="s">
        <v>72</v>
      </c>
      <c r="C79" s="10">
        <v>4374.9</v>
      </c>
      <c r="D79" s="10">
        <v>4297.4</v>
      </c>
      <c r="E79" s="10">
        <f t="shared" si="2"/>
        <v>-77.5</v>
      </c>
      <c r="F79" s="11">
        <f t="shared" si="3"/>
        <v>-0.017714690621499923</v>
      </c>
    </row>
    <row r="80" spans="1:6" ht="12.75">
      <c r="A80" s="9">
        <v>1332</v>
      </c>
      <c r="B80" s="9" t="s">
        <v>73</v>
      </c>
      <c r="C80" s="10">
        <v>865.3</v>
      </c>
      <c r="D80" s="10">
        <v>873.1</v>
      </c>
      <c r="E80" s="10">
        <f t="shared" si="2"/>
        <v>7.800000000000068</v>
      </c>
      <c r="F80" s="11">
        <f t="shared" si="3"/>
        <v>0.009014214723217461</v>
      </c>
    </row>
    <row r="81" spans="1:6" ht="12.75">
      <c r="A81" s="9">
        <v>1337</v>
      </c>
      <c r="B81" s="9" t="s">
        <v>74</v>
      </c>
      <c r="C81" s="10">
        <v>3822.5</v>
      </c>
      <c r="D81" s="10">
        <v>3944.8</v>
      </c>
      <c r="E81" s="10">
        <f t="shared" si="2"/>
        <v>122.30000000000018</v>
      </c>
      <c r="F81" s="11">
        <f t="shared" si="3"/>
        <v>0.031994767822106</v>
      </c>
    </row>
    <row r="82" spans="1:6" ht="12.75">
      <c r="A82" s="9">
        <v>1350</v>
      </c>
      <c r="B82" s="9" t="s">
        <v>75</v>
      </c>
      <c r="C82" s="10">
        <v>534.4</v>
      </c>
      <c r="D82" s="10">
        <v>542.4</v>
      </c>
      <c r="E82" s="10">
        <f t="shared" si="2"/>
        <v>8</v>
      </c>
      <c r="F82" s="11">
        <f t="shared" si="3"/>
        <v>0.014970059880239521</v>
      </c>
    </row>
    <row r="83" spans="1:6" ht="12.75">
      <c r="A83" s="9">
        <v>1359</v>
      </c>
      <c r="B83" s="9" t="s">
        <v>76</v>
      </c>
      <c r="C83" s="10">
        <v>520.7</v>
      </c>
      <c r="D83" s="10">
        <v>506</v>
      </c>
      <c r="E83" s="10">
        <f t="shared" si="2"/>
        <v>-14.700000000000045</v>
      </c>
      <c r="F83" s="11">
        <f t="shared" si="3"/>
        <v>-0.028231227194161792</v>
      </c>
    </row>
    <row r="84" spans="1:6" ht="12.75">
      <c r="A84" s="9">
        <v>1368</v>
      </c>
      <c r="B84" s="9" t="s">
        <v>77</v>
      </c>
      <c r="C84" s="10">
        <v>1034.4</v>
      </c>
      <c r="D84" s="10">
        <v>1022.3</v>
      </c>
      <c r="E84" s="10">
        <f t="shared" si="2"/>
        <v>-12.100000000000136</v>
      </c>
      <c r="F84" s="11">
        <f t="shared" si="3"/>
        <v>-0.011697602474864786</v>
      </c>
    </row>
    <row r="85" spans="1:6" ht="12.75">
      <c r="A85" s="9">
        <v>1413</v>
      </c>
      <c r="B85" s="9" t="s">
        <v>78</v>
      </c>
      <c r="C85" s="10">
        <v>485.7</v>
      </c>
      <c r="D85" s="10">
        <v>465.3</v>
      </c>
      <c r="E85" s="10">
        <f t="shared" si="2"/>
        <v>-20.399999999999977</v>
      </c>
      <c r="F85" s="11">
        <f t="shared" si="3"/>
        <v>-0.04200123533045085</v>
      </c>
    </row>
    <row r="86" spans="1:6" ht="12.75">
      <c r="A86" s="9">
        <v>1431</v>
      </c>
      <c r="B86" s="9" t="s">
        <v>79</v>
      </c>
      <c r="C86" s="10">
        <v>509.5</v>
      </c>
      <c r="D86" s="10">
        <v>513.7</v>
      </c>
      <c r="E86" s="10">
        <f t="shared" si="2"/>
        <v>4.2000000000000455</v>
      </c>
      <c r="F86" s="11">
        <f t="shared" si="3"/>
        <v>0.008243375858685075</v>
      </c>
    </row>
    <row r="87" spans="1:6" ht="12.75">
      <c r="A87" s="9">
        <v>1449</v>
      </c>
      <c r="B87" s="9" t="s">
        <v>80</v>
      </c>
      <c r="C87" s="10">
        <v>164</v>
      </c>
      <c r="D87" s="10">
        <v>155.2</v>
      </c>
      <c r="E87" s="10">
        <f t="shared" si="2"/>
        <v>-8.800000000000011</v>
      </c>
      <c r="F87" s="11">
        <f t="shared" si="3"/>
        <v>-0.05365853658536592</v>
      </c>
    </row>
    <row r="88" spans="1:6" ht="12.75">
      <c r="A88" s="9">
        <v>1476</v>
      </c>
      <c r="B88" s="9" t="s">
        <v>81</v>
      </c>
      <c r="C88" s="10">
        <v>9407.3</v>
      </c>
      <c r="D88" s="10">
        <v>9296.7</v>
      </c>
      <c r="E88" s="10">
        <f t="shared" si="2"/>
        <v>-110.59999999999854</v>
      </c>
      <c r="F88" s="11">
        <f t="shared" si="3"/>
        <v>-0.011756827144876697</v>
      </c>
    </row>
    <row r="89" spans="1:6" ht="12.75">
      <c r="A89" s="9">
        <v>1503</v>
      </c>
      <c r="B89" s="9" t="s">
        <v>82</v>
      </c>
      <c r="C89" s="10">
        <v>1431</v>
      </c>
      <c r="D89" s="10">
        <v>1361.6</v>
      </c>
      <c r="E89" s="10">
        <f t="shared" si="2"/>
        <v>-69.40000000000009</v>
      </c>
      <c r="F89" s="11">
        <f t="shared" si="3"/>
        <v>-0.04849755415793158</v>
      </c>
    </row>
    <row r="90" spans="1:6" ht="12.75">
      <c r="A90" s="9">
        <v>1576</v>
      </c>
      <c r="B90" s="9" t="s">
        <v>83</v>
      </c>
      <c r="C90" s="10">
        <v>1646.6</v>
      </c>
      <c r="D90" s="10">
        <v>1775.3</v>
      </c>
      <c r="E90" s="10">
        <f t="shared" si="2"/>
        <v>128.70000000000005</v>
      </c>
      <c r="F90" s="11">
        <f t="shared" si="3"/>
        <v>0.07816105915219243</v>
      </c>
    </row>
    <row r="91" spans="1:6" ht="12.75">
      <c r="A91" s="9">
        <v>1602</v>
      </c>
      <c r="B91" s="9" t="s">
        <v>84</v>
      </c>
      <c r="C91" s="10">
        <v>464.1</v>
      </c>
      <c r="D91" s="10">
        <v>489.5</v>
      </c>
      <c r="E91" s="10">
        <f t="shared" si="2"/>
        <v>25.399999999999977</v>
      </c>
      <c r="F91" s="11">
        <f t="shared" si="3"/>
        <v>0.0547295841413488</v>
      </c>
    </row>
    <row r="92" spans="1:6" ht="12.75">
      <c r="A92" s="9">
        <v>1611</v>
      </c>
      <c r="B92" s="9" t="s">
        <v>85</v>
      </c>
      <c r="C92" s="10">
        <v>16492</v>
      </c>
      <c r="D92" s="10">
        <v>16237</v>
      </c>
      <c r="E92" s="10">
        <f t="shared" si="2"/>
        <v>-255</v>
      </c>
      <c r="F92" s="11">
        <f t="shared" si="3"/>
        <v>-0.015462042202279893</v>
      </c>
    </row>
    <row r="93" spans="1:6" ht="12.75">
      <c r="A93" s="9">
        <v>1619</v>
      </c>
      <c r="B93" s="9" t="s">
        <v>86</v>
      </c>
      <c r="C93" s="10">
        <v>1220.2</v>
      </c>
      <c r="D93" s="10">
        <v>1228.8</v>
      </c>
      <c r="E93" s="10">
        <f t="shared" si="2"/>
        <v>8.599999999999909</v>
      </c>
      <c r="F93" s="11">
        <f t="shared" si="3"/>
        <v>0.0070480249139484585</v>
      </c>
    </row>
    <row r="94" spans="1:6" ht="12.75">
      <c r="A94" s="9">
        <v>1638</v>
      </c>
      <c r="B94" s="9" t="s">
        <v>87</v>
      </c>
      <c r="C94" s="10">
        <v>1417.6</v>
      </c>
      <c r="D94" s="10">
        <v>1428.4</v>
      </c>
      <c r="E94" s="10">
        <f t="shared" si="2"/>
        <v>10.800000000000182</v>
      </c>
      <c r="F94" s="11">
        <f t="shared" si="3"/>
        <v>0.007618510158013673</v>
      </c>
    </row>
    <row r="95" spans="1:6" ht="12.75">
      <c r="A95" s="9">
        <v>1647</v>
      </c>
      <c r="B95" s="9" t="s">
        <v>88</v>
      </c>
      <c r="C95" s="10">
        <v>195</v>
      </c>
      <c r="D95" s="10">
        <v>180</v>
      </c>
      <c r="E95" s="10">
        <f t="shared" si="2"/>
        <v>-15</v>
      </c>
      <c r="F95" s="11">
        <f t="shared" si="3"/>
        <v>-0.07692307692307693</v>
      </c>
    </row>
    <row r="96" spans="1:6" ht="12.75">
      <c r="A96" s="9">
        <v>1675</v>
      </c>
      <c r="B96" s="9" t="s">
        <v>89</v>
      </c>
      <c r="C96" s="10">
        <v>260.1</v>
      </c>
      <c r="D96" s="10">
        <v>236.7</v>
      </c>
      <c r="E96" s="10">
        <f t="shared" si="2"/>
        <v>-23.400000000000034</v>
      </c>
      <c r="F96" s="11">
        <f t="shared" si="3"/>
        <v>-0.08996539792387556</v>
      </c>
    </row>
    <row r="97" spans="1:6" ht="12.75">
      <c r="A97" s="9">
        <v>1701</v>
      </c>
      <c r="B97" s="9" t="s">
        <v>90</v>
      </c>
      <c r="C97" s="10">
        <v>1818.6</v>
      </c>
      <c r="D97" s="10">
        <v>1825.4</v>
      </c>
      <c r="E97" s="10">
        <f t="shared" si="2"/>
        <v>6.800000000000182</v>
      </c>
      <c r="F97" s="11">
        <f t="shared" si="3"/>
        <v>0.0037391399978006063</v>
      </c>
    </row>
    <row r="98" spans="1:6" ht="12.75">
      <c r="A98" s="9">
        <v>1719</v>
      </c>
      <c r="B98" s="9" t="s">
        <v>91</v>
      </c>
      <c r="C98" s="10">
        <v>714.2</v>
      </c>
      <c r="D98" s="10">
        <v>732.6</v>
      </c>
      <c r="E98" s="10">
        <f t="shared" si="2"/>
        <v>18.399999999999977</v>
      </c>
      <c r="F98" s="11">
        <f t="shared" si="3"/>
        <v>0.025763091570988484</v>
      </c>
    </row>
    <row r="99" spans="1:6" ht="12.75">
      <c r="A99" s="9">
        <v>1737</v>
      </c>
      <c r="B99" s="9" t="s">
        <v>92</v>
      </c>
      <c r="C99" s="10">
        <v>31218.4</v>
      </c>
      <c r="D99" s="10">
        <v>31128.8</v>
      </c>
      <c r="E99" s="10">
        <f t="shared" si="2"/>
        <v>-89.60000000000218</v>
      </c>
      <c r="F99" s="11">
        <f t="shared" si="3"/>
        <v>-0.002870102247392633</v>
      </c>
    </row>
    <row r="100" spans="1:6" ht="12.75">
      <c r="A100" s="9">
        <v>1782</v>
      </c>
      <c r="B100" s="9" t="s">
        <v>93</v>
      </c>
      <c r="C100" s="10">
        <v>97</v>
      </c>
      <c r="D100" s="10">
        <v>89</v>
      </c>
      <c r="E100" s="10">
        <f t="shared" si="2"/>
        <v>-8</v>
      </c>
      <c r="F100" s="11">
        <f t="shared" si="3"/>
        <v>-0.08247422680412371</v>
      </c>
    </row>
    <row r="101" spans="1:6" ht="12.75">
      <c r="A101" s="9">
        <v>1791</v>
      </c>
      <c r="B101" s="9" t="s">
        <v>94</v>
      </c>
      <c r="C101" s="10">
        <v>803.4</v>
      </c>
      <c r="D101" s="10">
        <v>809.4</v>
      </c>
      <c r="E101" s="10">
        <f t="shared" si="2"/>
        <v>6</v>
      </c>
      <c r="F101" s="11">
        <f t="shared" si="3"/>
        <v>0.0074682598954443615</v>
      </c>
    </row>
    <row r="102" spans="1:6" ht="12.75">
      <c r="A102" s="9">
        <v>1854</v>
      </c>
      <c r="B102" s="9" t="s">
        <v>95</v>
      </c>
      <c r="C102" s="10">
        <v>144.2</v>
      </c>
      <c r="D102" s="10">
        <v>134.1</v>
      </c>
      <c r="E102" s="10">
        <f t="shared" si="2"/>
        <v>-10.099999999999994</v>
      </c>
      <c r="F102" s="11">
        <f t="shared" si="3"/>
        <v>-0.0700416088765603</v>
      </c>
    </row>
    <row r="103" spans="1:6" ht="12.75">
      <c r="A103" s="9">
        <v>1863</v>
      </c>
      <c r="B103" s="9" t="s">
        <v>96</v>
      </c>
      <c r="C103" s="10">
        <v>10733.6</v>
      </c>
      <c r="D103" s="10">
        <v>10727.6</v>
      </c>
      <c r="E103" s="10">
        <f t="shared" si="2"/>
        <v>-6</v>
      </c>
      <c r="F103" s="11">
        <f t="shared" si="3"/>
        <v>-0.0005589923231720951</v>
      </c>
    </row>
    <row r="104" spans="1:6" ht="12.75">
      <c r="A104" s="9">
        <v>1908</v>
      </c>
      <c r="B104" s="9" t="s">
        <v>97</v>
      </c>
      <c r="C104" s="10">
        <v>495.6</v>
      </c>
      <c r="D104" s="10">
        <v>460.8</v>
      </c>
      <c r="E104" s="10">
        <f t="shared" si="2"/>
        <v>-34.80000000000001</v>
      </c>
      <c r="F104" s="11">
        <f t="shared" si="3"/>
        <v>-0.07021791767554482</v>
      </c>
    </row>
    <row r="105" spans="1:6" ht="12.75">
      <c r="A105" s="9">
        <v>1926</v>
      </c>
      <c r="B105" s="9" t="s">
        <v>98</v>
      </c>
      <c r="C105" s="10">
        <v>614.8</v>
      </c>
      <c r="D105" s="10">
        <v>602.1</v>
      </c>
      <c r="E105" s="10">
        <f t="shared" si="2"/>
        <v>-12.699999999999932</v>
      </c>
      <c r="F105" s="11">
        <f t="shared" si="3"/>
        <v>-0.020657124268054543</v>
      </c>
    </row>
    <row r="106" spans="1:6" ht="12.75">
      <c r="A106" s="9">
        <v>1944</v>
      </c>
      <c r="B106" s="9" t="s">
        <v>99</v>
      </c>
      <c r="C106" s="10">
        <v>882.6</v>
      </c>
      <c r="D106" s="10">
        <v>852.2</v>
      </c>
      <c r="E106" s="10">
        <f t="shared" si="2"/>
        <v>-30.399999999999977</v>
      </c>
      <c r="F106" s="11">
        <f t="shared" si="3"/>
        <v>-0.0344436891003852</v>
      </c>
    </row>
    <row r="107" spans="1:6" ht="12.75">
      <c r="A107" s="9">
        <v>1953</v>
      </c>
      <c r="B107" s="9" t="s">
        <v>100</v>
      </c>
      <c r="C107" s="10">
        <v>638.4</v>
      </c>
      <c r="D107" s="10">
        <v>657.1</v>
      </c>
      <c r="E107" s="10">
        <f t="shared" si="2"/>
        <v>18.700000000000045</v>
      </c>
      <c r="F107" s="11">
        <f t="shared" si="3"/>
        <v>0.029291979949874758</v>
      </c>
    </row>
    <row r="108" spans="1:6" ht="12.75">
      <c r="A108" s="9">
        <v>1963</v>
      </c>
      <c r="B108" s="9" t="s">
        <v>101</v>
      </c>
      <c r="C108" s="10">
        <v>570.3</v>
      </c>
      <c r="D108" s="10">
        <v>565.8</v>
      </c>
      <c r="E108" s="10">
        <f t="shared" si="2"/>
        <v>-4.5</v>
      </c>
      <c r="F108" s="11">
        <f t="shared" si="3"/>
        <v>-0.007890583903208839</v>
      </c>
    </row>
    <row r="109" spans="1:6" ht="12.75">
      <c r="A109" s="9">
        <v>1965</v>
      </c>
      <c r="B109" s="9" t="s">
        <v>102</v>
      </c>
      <c r="C109" s="10">
        <v>398.2</v>
      </c>
      <c r="D109" s="10">
        <v>381.6</v>
      </c>
      <c r="E109" s="10">
        <f t="shared" si="2"/>
        <v>-16.599999999999966</v>
      </c>
      <c r="F109" s="11">
        <f t="shared" si="3"/>
        <v>-0.041687594173781935</v>
      </c>
    </row>
    <row r="110" spans="1:6" ht="12.75">
      <c r="A110" s="9">
        <v>1967</v>
      </c>
      <c r="B110" s="9" t="s">
        <v>103</v>
      </c>
      <c r="C110" s="10">
        <v>394</v>
      </c>
      <c r="D110" s="10">
        <v>393</v>
      </c>
      <c r="E110" s="10">
        <f t="shared" si="2"/>
        <v>-1</v>
      </c>
      <c r="F110" s="11">
        <f t="shared" si="3"/>
        <v>-0.0025380710659898475</v>
      </c>
    </row>
    <row r="111" spans="1:6" ht="12.75">
      <c r="A111" s="9">
        <v>1968</v>
      </c>
      <c r="B111" s="9" t="s">
        <v>104</v>
      </c>
      <c r="C111" s="10">
        <v>733.7</v>
      </c>
      <c r="D111" s="10">
        <v>698.9</v>
      </c>
      <c r="E111" s="10">
        <f t="shared" si="2"/>
        <v>-34.80000000000007</v>
      </c>
      <c r="F111" s="11">
        <f t="shared" si="3"/>
        <v>-0.04743083003952578</v>
      </c>
    </row>
    <row r="112" spans="1:6" ht="12.75">
      <c r="A112" s="9">
        <v>1970</v>
      </c>
      <c r="B112" s="9" t="s">
        <v>105</v>
      </c>
      <c r="C112" s="10">
        <v>521</v>
      </c>
      <c r="D112" s="10">
        <v>501</v>
      </c>
      <c r="E112" s="10">
        <f t="shared" si="2"/>
        <v>-20</v>
      </c>
      <c r="F112" s="11">
        <f t="shared" si="3"/>
        <v>-0.03838771593090211</v>
      </c>
    </row>
    <row r="113" spans="1:6" ht="12.75">
      <c r="A113" s="9">
        <v>1972</v>
      </c>
      <c r="B113" s="9" t="s">
        <v>106</v>
      </c>
      <c r="C113" s="10">
        <v>450.2</v>
      </c>
      <c r="D113" s="10">
        <v>456</v>
      </c>
      <c r="E113" s="10">
        <f t="shared" si="2"/>
        <v>5.800000000000011</v>
      </c>
      <c r="F113" s="11">
        <f t="shared" si="3"/>
        <v>0.012883163038649515</v>
      </c>
    </row>
    <row r="114" spans="1:6" ht="12.75">
      <c r="A114" s="9">
        <v>657</v>
      </c>
      <c r="B114" s="9" t="s">
        <v>107</v>
      </c>
      <c r="C114" s="10">
        <v>734.8</v>
      </c>
      <c r="D114" s="10">
        <v>728.2</v>
      </c>
      <c r="E114" s="10">
        <f t="shared" si="2"/>
        <v>-6.599999999999909</v>
      </c>
      <c r="F114" s="11">
        <f t="shared" si="3"/>
        <v>-0.008982035928143589</v>
      </c>
    </row>
    <row r="115" spans="1:6" ht="12.75">
      <c r="A115" s="9">
        <v>1989</v>
      </c>
      <c r="B115" s="9" t="s">
        <v>108</v>
      </c>
      <c r="C115" s="10">
        <v>509</v>
      </c>
      <c r="D115" s="10">
        <v>492</v>
      </c>
      <c r="E115" s="10">
        <f t="shared" si="2"/>
        <v>-17</v>
      </c>
      <c r="F115" s="11">
        <f t="shared" si="3"/>
        <v>-0.03339882121807466</v>
      </c>
    </row>
    <row r="116" spans="1:6" ht="12.75">
      <c r="A116" s="9">
        <v>2007</v>
      </c>
      <c r="B116" s="9" t="s">
        <v>109</v>
      </c>
      <c r="C116" s="10">
        <v>697.4</v>
      </c>
      <c r="D116" s="10">
        <v>657.5</v>
      </c>
      <c r="E116" s="10">
        <f t="shared" si="2"/>
        <v>-39.89999999999998</v>
      </c>
      <c r="F116" s="11">
        <f t="shared" si="3"/>
        <v>-0.0572125035847433</v>
      </c>
    </row>
    <row r="117" spans="1:6" ht="12.75">
      <c r="A117" s="9">
        <v>2016</v>
      </c>
      <c r="B117" s="9" t="s">
        <v>110</v>
      </c>
      <c r="C117" s="10">
        <v>291</v>
      </c>
      <c r="D117" s="10">
        <v>283.6</v>
      </c>
      <c r="E117" s="10">
        <f t="shared" si="2"/>
        <v>-7.399999999999977</v>
      </c>
      <c r="F117" s="11">
        <f t="shared" si="3"/>
        <v>-0.025429553264604735</v>
      </c>
    </row>
    <row r="118" spans="1:6" ht="12.75">
      <c r="A118" s="9">
        <v>2088</v>
      </c>
      <c r="B118" s="9" t="s">
        <v>111</v>
      </c>
      <c r="C118" s="10">
        <v>659.3</v>
      </c>
      <c r="D118" s="10">
        <v>653.3</v>
      </c>
      <c r="E118" s="10">
        <f t="shared" si="2"/>
        <v>-6</v>
      </c>
      <c r="F118" s="11">
        <f t="shared" si="3"/>
        <v>-0.009100561201274079</v>
      </c>
    </row>
    <row r="119" spans="1:6" ht="12.75">
      <c r="A119" s="9">
        <v>2097</v>
      </c>
      <c r="B119" s="9" t="s">
        <v>112</v>
      </c>
      <c r="C119" s="10">
        <v>452.1</v>
      </c>
      <c r="D119" s="10">
        <v>446.4</v>
      </c>
      <c r="E119" s="10">
        <f t="shared" si="2"/>
        <v>-5.7000000000000455</v>
      </c>
      <c r="F119" s="11">
        <f t="shared" si="3"/>
        <v>-0.012607830126078402</v>
      </c>
    </row>
    <row r="120" spans="1:6" ht="12.75">
      <c r="A120" s="9">
        <v>2113</v>
      </c>
      <c r="B120" s="9" t="s">
        <v>113</v>
      </c>
      <c r="C120" s="10">
        <v>281.8</v>
      </c>
      <c r="D120" s="10">
        <v>284.8</v>
      </c>
      <c r="E120" s="10">
        <f t="shared" si="2"/>
        <v>3</v>
      </c>
      <c r="F120" s="11">
        <f t="shared" si="3"/>
        <v>0.0106458481192335</v>
      </c>
    </row>
    <row r="121" spans="1:6" ht="12.75">
      <c r="A121" s="9">
        <v>2124</v>
      </c>
      <c r="B121" s="9" t="s">
        <v>114</v>
      </c>
      <c r="C121" s="10">
        <v>1365.3</v>
      </c>
      <c r="D121" s="10">
        <v>1354.7</v>
      </c>
      <c r="E121" s="10">
        <f t="shared" si="2"/>
        <v>-10.599999999999909</v>
      </c>
      <c r="F121" s="11">
        <f t="shared" si="3"/>
        <v>-0.007763861422397942</v>
      </c>
    </row>
    <row r="122" spans="1:6" ht="12.75">
      <c r="A122" s="9">
        <v>2151</v>
      </c>
      <c r="B122" s="9" t="s">
        <v>115</v>
      </c>
      <c r="C122" s="10">
        <v>317.4</v>
      </c>
      <c r="D122" s="10">
        <v>305.2</v>
      </c>
      <c r="E122" s="10">
        <f t="shared" si="2"/>
        <v>-12.199999999999989</v>
      </c>
      <c r="F122" s="11">
        <f t="shared" si="3"/>
        <v>-0.03843730308758661</v>
      </c>
    </row>
    <row r="123" spans="1:6" ht="12.75">
      <c r="A123" s="9">
        <v>2169</v>
      </c>
      <c r="B123" s="9" t="s">
        <v>116</v>
      </c>
      <c r="C123" s="10">
        <v>1976.5</v>
      </c>
      <c r="D123" s="10">
        <v>1885.8</v>
      </c>
      <c r="E123" s="10">
        <f t="shared" si="2"/>
        <v>-90.70000000000005</v>
      </c>
      <c r="F123" s="11">
        <f t="shared" si="3"/>
        <v>-0.045889198077409585</v>
      </c>
    </row>
    <row r="124" spans="1:6" ht="12.75">
      <c r="A124" s="9">
        <v>2205</v>
      </c>
      <c r="B124" s="9" t="s">
        <v>117</v>
      </c>
      <c r="C124" s="10">
        <v>291.2</v>
      </c>
      <c r="D124" s="10">
        <v>261.3</v>
      </c>
      <c r="E124" s="10">
        <f t="shared" si="2"/>
        <v>-29.899999999999977</v>
      </c>
      <c r="F124" s="11">
        <f t="shared" si="3"/>
        <v>-0.10267857142857136</v>
      </c>
    </row>
    <row r="125" spans="1:6" ht="12.75">
      <c r="A125" s="9">
        <v>2295</v>
      </c>
      <c r="B125" s="9" t="s">
        <v>118</v>
      </c>
      <c r="C125" s="10">
        <v>1278.7</v>
      </c>
      <c r="D125" s="10">
        <v>1260.9</v>
      </c>
      <c r="E125" s="10">
        <f t="shared" si="2"/>
        <v>-17.799999999999955</v>
      </c>
      <c r="F125" s="11">
        <f t="shared" si="3"/>
        <v>-0.013920387893954762</v>
      </c>
    </row>
    <row r="126" spans="1:6" ht="12.75">
      <c r="A126" s="9">
        <v>2313</v>
      </c>
      <c r="B126" s="9" t="s">
        <v>119</v>
      </c>
      <c r="C126" s="10">
        <v>4035.1</v>
      </c>
      <c r="D126" s="10">
        <v>3983.1</v>
      </c>
      <c r="E126" s="10">
        <f t="shared" si="2"/>
        <v>-52</v>
      </c>
      <c r="F126" s="11">
        <f t="shared" si="3"/>
        <v>-0.012886917300686477</v>
      </c>
    </row>
    <row r="127" spans="1:6" ht="12.75">
      <c r="A127" s="9">
        <v>2322</v>
      </c>
      <c r="B127" s="9" t="s">
        <v>120</v>
      </c>
      <c r="C127" s="10">
        <v>2406.2</v>
      </c>
      <c r="D127" s="10">
        <v>2418.6</v>
      </c>
      <c r="E127" s="10">
        <f t="shared" si="2"/>
        <v>12.400000000000091</v>
      </c>
      <c r="F127" s="11">
        <f t="shared" si="3"/>
        <v>0.0051533538359239016</v>
      </c>
    </row>
    <row r="128" spans="1:6" ht="12.75">
      <c r="A128" s="9">
        <v>2349</v>
      </c>
      <c r="B128" s="9" t="s">
        <v>121</v>
      </c>
      <c r="C128" s="10">
        <v>297.1</v>
      </c>
      <c r="D128" s="10">
        <v>268</v>
      </c>
      <c r="E128" s="10">
        <f t="shared" si="2"/>
        <v>-29.100000000000023</v>
      </c>
      <c r="F128" s="11">
        <f t="shared" si="3"/>
        <v>-0.09794681925277691</v>
      </c>
    </row>
    <row r="129" spans="1:6" ht="12.75">
      <c r="A129" s="9">
        <v>2367</v>
      </c>
      <c r="B129" s="9" t="s">
        <v>122</v>
      </c>
      <c r="C129" s="10">
        <v>210.8</v>
      </c>
      <c r="D129" s="10">
        <v>213.8</v>
      </c>
      <c r="E129" s="10">
        <f t="shared" si="2"/>
        <v>3</v>
      </c>
      <c r="F129" s="11">
        <f t="shared" si="3"/>
        <v>0.014231499051233396</v>
      </c>
    </row>
    <row r="130" spans="1:6" ht="12.75">
      <c r="A130" s="9">
        <v>2369</v>
      </c>
      <c r="B130" s="9" t="s">
        <v>123</v>
      </c>
      <c r="C130" s="10">
        <v>471</v>
      </c>
      <c r="D130" s="10">
        <v>478</v>
      </c>
      <c r="E130" s="10">
        <f t="shared" si="2"/>
        <v>7</v>
      </c>
      <c r="F130" s="11">
        <f t="shared" si="3"/>
        <v>0.014861995753715499</v>
      </c>
    </row>
    <row r="131" spans="1:6" ht="12.75">
      <c r="A131" s="9">
        <v>2376</v>
      </c>
      <c r="B131" s="9" t="s">
        <v>124</v>
      </c>
      <c r="C131" s="10">
        <v>493.8</v>
      </c>
      <c r="D131" s="10">
        <v>485.1</v>
      </c>
      <c r="E131" s="10">
        <f t="shared" si="2"/>
        <v>-8.699999999999989</v>
      </c>
      <c r="F131" s="11">
        <f t="shared" si="3"/>
        <v>-0.017618469015795845</v>
      </c>
    </row>
    <row r="132" spans="1:6" ht="12.75">
      <c r="A132" s="9">
        <v>2403</v>
      </c>
      <c r="B132" s="9" t="s">
        <v>125</v>
      </c>
      <c r="C132" s="10">
        <v>802</v>
      </c>
      <c r="D132" s="10">
        <v>773.2</v>
      </c>
      <c r="E132" s="10">
        <f t="shared" si="2"/>
        <v>-28.799999999999955</v>
      </c>
      <c r="F132" s="11">
        <f t="shared" si="3"/>
        <v>-0.03591022443890269</v>
      </c>
    </row>
    <row r="133" spans="1:6" ht="12.75">
      <c r="A133" s="9">
        <v>2457</v>
      </c>
      <c r="B133" s="9" t="s">
        <v>126</v>
      </c>
      <c r="C133" s="10">
        <v>501.6</v>
      </c>
      <c r="D133" s="10">
        <v>501.6</v>
      </c>
      <c r="E133" s="10">
        <f t="shared" si="2"/>
        <v>0</v>
      </c>
      <c r="F133" s="11">
        <f t="shared" si="3"/>
        <v>0</v>
      </c>
    </row>
    <row r="134" spans="1:6" ht="12.75">
      <c r="A134" s="9">
        <v>2466</v>
      </c>
      <c r="B134" s="9" t="s">
        <v>127</v>
      </c>
      <c r="C134" s="10">
        <v>1086.8</v>
      </c>
      <c r="D134" s="10">
        <v>1125.6</v>
      </c>
      <c r="E134" s="10">
        <f t="shared" si="2"/>
        <v>38.799999999999955</v>
      </c>
      <c r="F134" s="11">
        <f t="shared" si="3"/>
        <v>0.03570114096429882</v>
      </c>
    </row>
    <row r="135" spans="1:6" ht="12.75">
      <c r="A135" s="9">
        <v>2493</v>
      </c>
      <c r="B135" s="9" t="s">
        <v>128</v>
      </c>
      <c r="C135" s="10">
        <v>146</v>
      </c>
      <c r="D135" s="10">
        <v>135</v>
      </c>
      <c r="E135" s="10">
        <f aca="true" t="shared" si="4" ref="E135:E198">D135-C135</f>
        <v>-11</v>
      </c>
      <c r="F135" s="11">
        <f aca="true" t="shared" si="5" ref="F135:F198">E135/C135</f>
        <v>-0.07534246575342465</v>
      </c>
    </row>
    <row r="136" spans="1:6" ht="12.75">
      <c r="A136" s="9">
        <v>2502</v>
      </c>
      <c r="B136" s="9" t="s">
        <v>129</v>
      </c>
      <c r="C136" s="10">
        <v>766.6</v>
      </c>
      <c r="D136" s="10">
        <v>734.6</v>
      </c>
      <c r="E136" s="10">
        <f t="shared" si="4"/>
        <v>-32</v>
      </c>
      <c r="F136" s="11">
        <f t="shared" si="5"/>
        <v>-0.04174276024002087</v>
      </c>
    </row>
    <row r="137" spans="1:6" ht="12.75">
      <c r="A137" s="9">
        <v>2511</v>
      </c>
      <c r="B137" s="9" t="s">
        <v>130</v>
      </c>
      <c r="C137" s="10">
        <v>2099.8</v>
      </c>
      <c r="D137" s="10">
        <v>2121</v>
      </c>
      <c r="E137" s="10">
        <f t="shared" si="4"/>
        <v>21.199999999999818</v>
      </c>
      <c r="F137" s="11">
        <f t="shared" si="5"/>
        <v>0.01009619963806068</v>
      </c>
    </row>
    <row r="138" spans="1:6" ht="12.75">
      <c r="A138" s="9">
        <v>2520</v>
      </c>
      <c r="B138" s="9" t="s">
        <v>131</v>
      </c>
      <c r="C138" s="10">
        <v>391.3</v>
      </c>
      <c r="D138" s="10">
        <v>368</v>
      </c>
      <c r="E138" s="10">
        <f t="shared" si="4"/>
        <v>-23.30000000000001</v>
      </c>
      <c r="F138" s="11">
        <f t="shared" si="5"/>
        <v>-0.05954510605673399</v>
      </c>
    </row>
    <row r="139" spans="1:6" ht="12.75">
      <c r="A139" s="9">
        <v>2682</v>
      </c>
      <c r="B139" s="9" t="s">
        <v>132</v>
      </c>
      <c r="C139" s="10">
        <v>356.3</v>
      </c>
      <c r="D139" s="10">
        <v>347.3</v>
      </c>
      <c r="E139" s="10">
        <f t="shared" si="4"/>
        <v>-9</v>
      </c>
      <c r="F139" s="11">
        <f t="shared" si="5"/>
        <v>-0.025259612685938813</v>
      </c>
    </row>
    <row r="140" spans="1:6" ht="12.75">
      <c r="A140" s="9">
        <v>2556</v>
      </c>
      <c r="B140" s="9" t="s">
        <v>133</v>
      </c>
      <c r="C140" s="10">
        <v>236</v>
      </c>
      <c r="D140" s="10">
        <v>237</v>
      </c>
      <c r="E140" s="10">
        <f t="shared" si="4"/>
        <v>1</v>
      </c>
      <c r="F140" s="11">
        <f t="shared" si="5"/>
        <v>0.00423728813559322</v>
      </c>
    </row>
    <row r="141" spans="1:6" ht="12.75">
      <c r="A141" s="9">
        <v>2664</v>
      </c>
      <c r="B141" s="9" t="s">
        <v>134</v>
      </c>
      <c r="C141" s="10">
        <v>308</v>
      </c>
      <c r="D141" s="10">
        <v>305</v>
      </c>
      <c r="E141" s="10">
        <f t="shared" si="4"/>
        <v>-3</v>
      </c>
      <c r="F141" s="11">
        <f t="shared" si="5"/>
        <v>-0.00974025974025974</v>
      </c>
    </row>
    <row r="142" spans="1:6" ht="12.75">
      <c r="A142" s="9">
        <v>2709</v>
      </c>
      <c r="B142" s="9" t="s">
        <v>135</v>
      </c>
      <c r="C142" s="10">
        <v>1736.5</v>
      </c>
      <c r="D142" s="10">
        <v>1706.6</v>
      </c>
      <c r="E142" s="10">
        <f t="shared" si="4"/>
        <v>-29.90000000000009</v>
      </c>
      <c r="F142" s="11">
        <f t="shared" si="5"/>
        <v>-0.017218543046357667</v>
      </c>
    </row>
    <row r="143" spans="1:6" ht="12.75">
      <c r="A143" s="9">
        <v>2718</v>
      </c>
      <c r="B143" s="9" t="s">
        <v>136</v>
      </c>
      <c r="C143" s="10">
        <v>654</v>
      </c>
      <c r="D143" s="10">
        <v>620.7</v>
      </c>
      <c r="E143" s="10">
        <f t="shared" si="4"/>
        <v>-33.299999999999955</v>
      </c>
      <c r="F143" s="11">
        <f t="shared" si="5"/>
        <v>-0.050917431192660484</v>
      </c>
    </row>
    <row r="144" spans="1:6" ht="12.75">
      <c r="A144" s="9">
        <v>2727</v>
      </c>
      <c r="B144" s="9" t="s">
        <v>137</v>
      </c>
      <c r="C144" s="10">
        <v>643.5</v>
      </c>
      <c r="D144" s="10">
        <v>621.9</v>
      </c>
      <c r="E144" s="10">
        <f t="shared" si="4"/>
        <v>-21.600000000000023</v>
      </c>
      <c r="F144" s="11">
        <f t="shared" si="5"/>
        <v>-0.0335664335664336</v>
      </c>
    </row>
    <row r="145" spans="1:6" ht="12.75">
      <c r="A145" s="9">
        <v>2754</v>
      </c>
      <c r="B145" s="9" t="s">
        <v>138</v>
      </c>
      <c r="C145" s="10">
        <v>537.2</v>
      </c>
      <c r="D145" s="10">
        <v>544.7</v>
      </c>
      <c r="E145" s="10">
        <f t="shared" si="4"/>
        <v>7.5</v>
      </c>
      <c r="F145" s="11">
        <f t="shared" si="5"/>
        <v>0.013961280714817571</v>
      </c>
    </row>
    <row r="146" spans="1:6" ht="12.75">
      <c r="A146" s="9">
        <v>2772</v>
      </c>
      <c r="B146" s="9" t="s">
        <v>140</v>
      </c>
      <c r="C146" s="10">
        <v>311.8</v>
      </c>
      <c r="D146" s="10">
        <v>283.5</v>
      </c>
      <c r="E146" s="10">
        <f t="shared" si="4"/>
        <v>-28.30000000000001</v>
      </c>
      <c r="F146" s="11">
        <f t="shared" si="5"/>
        <v>-0.09076330981398335</v>
      </c>
    </row>
    <row r="147" spans="1:6" ht="12.75">
      <c r="A147" s="9">
        <v>2781</v>
      </c>
      <c r="B147" s="9" t="s">
        <v>141</v>
      </c>
      <c r="C147" s="10">
        <v>1209</v>
      </c>
      <c r="D147" s="10">
        <v>1208.4</v>
      </c>
      <c r="E147" s="10">
        <f t="shared" si="4"/>
        <v>-0.599999999999909</v>
      </c>
      <c r="F147" s="11">
        <f t="shared" si="5"/>
        <v>-0.0004962779156326791</v>
      </c>
    </row>
    <row r="148" spans="1:6" ht="12.75">
      <c r="A148" s="9">
        <v>2826</v>
      </c>
      <c r="B148" s="9" t="s">
        <v>142</v>
      </c>
      <c r="C148" s="10">
        <v>1583.4</v>
      </c>
      <c r="D148" s="10">
        <v>1594.4</v>
      </c>
      <c r="E148" s="10">
        <f t="shared" si="4"/>
        <v>11</v>
      </c>
      <c r="F148" s="11">
        <f t="shared" si="5"/>
        <v>0.006947075912593153</v>
      </c>
    </row>
    <row r="149" spans="1:6" ht="12.75">
      <c r="A149" s="9">
        <v>2834</v>
      </c>
      <c r="B149" s="9" t="s">
        <v>143</v>
      </c>
      <c r="C149" s="10">
        <v>437.9</v>
      </c>
      <c r="D149" s="10">
        <v>420.2</v>
      </c>
      <c r="E149" s="10">
        <f t="shared" si="4"/>
        <v>-17.69999999999999</v>
      </c>
      <c r="F149" s="11">
        <f t="shared" si="5"/>
        <v>-0.040420187257364674</v>
      </c>
    </row>
    <row r="150" spans="1:6" ht="12.75">
      <c r="A150" s="9">
        <v>2846</v>
      </c>
      <c r="B150" s="9" t="s">
        <v>144</v>
      </c>
      <c r="C150" s="10">
        <v>290.2</v>
      </c>
      <c r="D150" s="10">
        <v>289.1</v>
      </c>
      <c r="E150" s="10">
        <f t="shared" si="4"/>
        <v>-1.099999999999966</v>
      </c>
      <c r="F150" s="11">
        <f t="shared" si="5"/>
        <v>-0.0037904893177118054</v>
      </c>
    </row>
    <row r="151" spans="1:6" ht="12.75">
      <c r="A151" s="9">
        <v>2862</v>
      </c>
      <c r="B151" s="9" t="s">
        <v>145</v>
      </c>
      <c r="C151" s="10">
        <v>701.2</v>
      </c>
      <c r="D151" s="10">
        <v>683.1</v>
      </c>
      <c r="E151" s="10">
        <f t="shared" si="4"/>
        <v>-18.100000000000023</v>
      </c>
      <c r="F151" s="11">
        <f t="shared" si="5"/>
        <v>-0.025812892184826044</v>
      </c>
    </row>
    <row r="152" spans="1:6" ht="12.75">
      <c r="A152" s="9">
        <v>2977</v>
      </c>
      <c r="B152" s="9" t="s">
        <v>146</v>
      </c>
      <c r="C152" s="10">
        <v>654.6</v>
      </c>
      <c r="D152" s="10">
        <v>650</v>
      </c>
      <c r="E152" s="10">
        <f t="shared" si="4"/>
        <v>-4.600000000000023</v>
      </c>
      <c r="F152" s="11">
        <f t="shared" si="5"/>
        <v>-0.0070271921784296094</v>
      </c>
    </row>
    <row r="153" spans="1:6" ht="12.75">
      <c r="A153" s="9">
        <v>2988</v>
      </c>
      <c r="B153" s="9" t="s">
        <v>147</v>
      </c>
      <c r="C153" s="10">
        <v>582.7</v>
      </c>
      <c r="D153" s="10">
        <v>584.2</v>
      </c>
      <c r="E153" s="10">
        <f t="shared" si="4"/>
        <v>1.5</v>
      </c>
      <c r="F153" s="11">
        <f t="shared" si="5"/>
        <v>0.002574223442594817</v>
      </c>
    </row>
    <row r="154" spans="1:6" ht="12.75">
      <c r="A154" s="9">
        <v>2766</v>
      </c>
      <c r="B154" s="9" t="s">
        <v>139</v>
      </c>
      <c r="C154" s="10">
        <v>386</v>
      </c>
      <c r="D154" s="10">
        <v>388</v>
      </c>
      <c r="E154" s="10">
        <f t="shared" si="4"/>
        <v>2</v>
      </c>
      <c r="F154" s="11">
        <f t="shared" si="5"/>
        <v>0.0051813471502590676</v>
      </c>
    </row>
    <row r="155" spans="1:6" ht="12.75">
      <c r="A155" s="9">
        <v>3029</v>
      </c>
      <c r="B155" s="9" t="s">
        <v>148</v>
      </c>
      <c r="C155" s="10">
        <v>1423</v>
      </c>
      <c r="D155" s="10">
        <v>1409.7</v>
      </c>
      <c r="E155" s="10">
        <f t="shared" si="4"/>
        <v>-13.299999999999955</v>
      </c>
      <c r="F155" s="11">
        <f t="shared" si="5"/>
        <v>-0.009346451159522104</v>
      </c>
    </row>
    <row r="156" spans="1:6" ht="12.75">
      <c r="A156" s="9">
        <v>3033</v>
      </c>
      <c r="B156" s="9" t="s">
        <v>149</v>
      </c>
      <c r="C156" s="10">
        <v>461.6</v>
      </c>
      <c r="D156" s="10">
        <v>456</v>
      </c>
      <c r="E156" s="10">
        <f t="shared" si="4"/>
        <v>-5.600000000000023</v>
      </c>
      <c r="F156" s="11">
        <f t="shared" si="5"/>
        <v>-0.012131715771230551</v>
      </c>
    </row>
    <row r="157" spans="1:6" ht="12.75">
      <c r="A157" s="9">
        <v>3042</v>
      </c>
      <c r="B157" s="9" t="s">
        <v>150</v>
      </c>
      <c r="C157" s="10">
        <v>714.1</v>
      </c>
      <c r="D157" s="10">
        <v>688.1</v>
      </c>
      <c r="E157" s="10">
        <f t="shared" si="4"/>
        <v>-26</v>
      </c>
      <c r="F157" s="11">
        <f t="shared" si="5"/>
        <v>-0.03640946646127993</v>
      </c>
    </row>
    <row r="158" spans="1:6" ht="12.75">
      <c r="A158" s="9">
        <v>3060</v>
      </c>
      <c r="B158" s="9" t="s">
        <v>151</v>
      </c>
      <c r="C158" s="10">
        <v>1205.5</v>
      </c>
      <c r="D158" s="10">
        <v>1166</v>
      </c>
      <c r="E158" s="10">
        <f t="shared" si="4"/>
        <v>-39.5</v>
      </c>
      <c r="F158" s="11">
        <f t="shared" si="5"/>
        <v>-0.032766486934881794</v>
      </c>
    </row>
    <row r="159" spans="1:6" ht="12.75">
      <c r="A159" s="9">
        <v>3168</v>
      </c>
      <c r="B159" s="9" t="s">
        <v>152</v>
      </c>
      <c r="C159" s="10">
        <v>442.8</v>
      </c>
      <c r="D159" s="10">
        <v>421.3</v>
      </c>
      <c r="E159" s="10">
        <f t="shared" si="4"/>
        <v>-21.5</v>
      </c>
      <c r="F159" s="11">
        <f t="shared" si="5"/>
        <v>-0.0485546522131888</v>
      </c>
    </row>
    <row r="160" spans="1:6" ht="12.75">
      <c r="A160" s="9">
        <v>3105</v>
      </c>
      <c r="B160" s="9" t="s">
        <v>153</v>
      </c>
      <c r="C160" s="10">
        <v>1458.9</v>
      </c>
      <c r="D160" s="10">
        <v>1445.4</v>
      </c>
      <c r="E160" s="10">
        <f t="shared" si="4"/>
        <v>-13.5</v>
      </c>
      <c r="F160" s="11">
        <f t="shared" si="5"/>
        <v>-0.009253547193090685</v>
      </c>
    </row>
    <row r="161" spans="1:6" ht="12.75">
      <c r="A161" s="9">
        <v>3114</v>
      </c>
      <c r="B161" s="9" t="s">
        <v>154</v>
      </c>
      <c r="C161" s="10">
        <v>3336.3</v>
      </c>
      <c r="D161" s="10">
        <v>3288.5</v>
      </c>
      <c r="E161" s="10">
        <f t="shared" si="4"/>
        <v>-47.80000000000018</v>
      </c>
      <c r="F161" s="11">
        <f t="shared" si="5"/>
        <v>-0.014327248748613788</v>
      </c>
    </row>
    <row r="162" spans="1:6" ht="12.75">
      <c r="A162" s="9">
        <v>3119</v>
      </c>
      <c r="B162" s="9" t="s">
        <v>155</v>
      </c>
      <c r="C162" s="10">
        <v>916.3</v>
      </c>
      <c r="D162" s="10">
        <v>901.8</v>
      </c>
      <c r="E162" s="10">
        <f t="shared" si="4"/>
        <v>-14.5</v>
      </c>
      <c r="F162" s="11">
        <f t="shared" si="5"/>
        <v>-0.015824511622830953</v>
      </c>
    </row>
    <row r="163" spans="1:6" ht="12.75">
      <c r="A163" s="9">
        <v>3141</v>
      </c>
      <c r="B163" s="9" t="s">
        <v>156</v>
      </c>
      <c r="C163" s="10">
        <v>11267.9</v>
      </c>
      <c r="D163" s="10">
        <v>11718.1</v>
      </c>
      <c r="E163" s="10">
        <f t="shared" si="4"/>
        <v>450.2000000000007</v>
      </c>
      <c r="F163" s="11">
        <f t="shared" si="5"/>
        <v>0.03995420619636319</v>
      </c>
    </row>
    <row r="164" spans="1:6" ht="12.75">
      <c r="A164" s="9">
        <v>3150</v>
      </c>
      <c r="B164" s="9" t="s">
        <v>157</v>
      </c>
      <c r="C164" s="10">
        <v>1084</v>
      </c>
      <c r="D164" s="10">
        <v>1078.9</v>
      </c>
      <c r="E164" s="10">
        <f t="shared" si="4"/>
        <v>-5.099999999999909</v>
      </c>
      <c r="F164" s="11">
        <f t="shared" si="5"/>
        <v>-0.004704797047970396</v>
      </c>
    </row>
    <row r="165" spans="1:6" ht="12.75">
      <c r="A165" s="9">
        <v>3154</v>
      </c>
      <c r="B165" s="9" t="s">
        <v>158</v>
      </c>
      <c r="C165" s="10">
        <v>649.8</v>
      </c>
      <c r="D165" s="10">
        <v>650.3</v>
      </c>
      <c r="E165" s="10">
        <f t="shared" si="4"/>
        <v>0.5</v>
      </c>
      <c r="F165" s="11">
        <f t="shared" si="5"/>
        <v>0.0007694675284702986</v>
      </c>
    </row>
    <row r="166" spans="1:6" ht="12.75">
      <c r="A166" s="9">
        <v>3186</v>
      </c>
      <c r="B166" s="9" t="s">
        <v>159</v>
      </c>
      <c r="C166" s="10">
        <v>355</v>
      </c>
      <c r="D166" s="10">
        <v>358.6</v>
      </c>
      <c r="E166" s="10">
        <f t="shared" si="4"/>
        <v>3.6000000000000227</v>
      </c>
      <c r="F166" s="11">
        <f t="shared" si="5"/>
        <v>0.010140845070422599</v>
      </c>
    </row>
    <row r="167" spans="1:6" ht="12.75">
      <c r="A167" s="9">
        <v>3195</v>
      </c>
      <c r="B167" s="9" t="s">
        <v>160</v>
      </c>
      <c r="C167" s="10">
        <v>1052</v>
      </c>
      <c r="D167" s="10">
        <v>1071.4</v>
      </c>
      <c r="E167" s="10">
        <f t="shared" si="4"/>
        <v>19.40000000000009</v>
      </c>
      <c r="F167" s="11">
        <f t="shared" si="5"/>
        <v>0.018441064638783356</v>
      </c>
    </row>
    <row r="168" spans="1:6" ht="12.75">
      <c r="A168" s="9">
        <v>3204</v>
      </c>
      <c r="B168" s="9" t="s">
        <v>161</v>
      </c>
      <c r="C168" s="10">
        <v>816.1</v>
      </c>
      <c r="D168" s="10">
        <v>857.7</v>
      </c>
      <c r="E168" s="10">
        <f t="shared" si="4"/>
        <v>41.60000000000002</v>
      </c>
      <c r="F168" s="11">
        <f t="shared" si="5"/>
        <v>0.050974145325327805</v>
      </c>
    </row>
    <row r="169" spans="1:6" ht="12.75">
      <c r="A169" s="9">
        <v>3231</v>
      </c>
      <c r="B169" s="9" t="s">
        <v>162</v>
      </c>
      <c r="C169" s="10">
        <v>5395.7</v>
      </c>
      <c r="D169" s="10">
        <v>5636.9</v>
      </c>
      <c r="E169" s="10">
        <f t="shared" si="4"/>
        <v>241.19999999999982</v>
      </c>
      <c r="F169" s="11">
        <f t="shared" si="5"/>
        <v>0.04470226291306037</v>
      </c>
    </row>
    <row r="170" spans="1:6" ht="12.75">
      <c r="A170" s="9">
        <v>3312</v>
      </c>
      <c r="B170" s="9" t="s">
        <v>163</v>
      </c>
      <c r="C170" s="10">
        <v>2318.9</v>
      </c>
      <c r="D170" s="10">
        <v>2295.2</v>
      </c>
      <c r="E170" s="10">
        <f t="shared" si="4"/>
        <v>-23.700000000000273</v>
      </c>
      <c r="F170" s="11">
        <f t="shared" si="5"/>
        <v>-0.010220363103195598</v>
      </c>
    </row>
    <row r="171" spans="1:6" ht="12.75">
      <c r="A171" s="9">
        <v>3330</v>
      </c>
      <c r="B171" s="9" t="s">
        <v>164</v>
      </c>
      <c r="C171" s="10">
        <v>359</v>
      </c>
      <c r="D171" s="10">
        <v>346.6</v>
      </c>
      <c r="E171" s="10">
        <f t="shared" si="4"/>
        <v>-12.399999999999977</v>
      </c>
      <c r="F171" s="11">
        <f t="shared" si="5"/>
        <v>-0.034540389972144786</v>
      </c>
    </row>
    <row r="172" spans="1:6" ht="12.75">
      <c r="A172" s="9">
        <v>3348</v>
      </c>
      <c r="B172" s="9" t="s">
        <v>165</v>
      </c>
      <c r="C172" s="10">
        <v>487</v>
      </c>
      <c r="D172" s="10">
        <v>474</v>
      </c>
      <c r="E172" s="10">
        <f t="shared" si="4"/>
        <v>-13</v>
      </c>
      <c r="F172" s="11">
        <f t="shared" si="5"/>
        <v>-0.026694045174537988</v>
      </c>
    </row>
    <row r="173" spans="1:6" ht="12.75">
      <c r="A173" s="9">
        <v>3375</v>
      </c>
      <c r="B173" s="9" t="s">
        <v>166</v>
      </c>
      <c r="C173" s="10">
        <v>2045.7</v>
      </c>
      <c r="D173" s="10">
        <v>2018.7</v>
      </c>
      <c r="E173" s="10">
        <f t="shared" si="4"/>
        <v>-27</v>
      </c>
      <c r="F173" s="11">
        <f t="shared" si="5"/>
        <v>-0.013198416190057193</v>
      </c>
    </row>
    <row r="174" spans="1:6" ht="12.75">
      <c r="A174" s="9">
        <v>3420</v>
      </c>
      <c r="B174" s="9" t="s">
        <v>167</v>
      </c>
      <c r="C174" s="10">
        <v>647.9</v>
      </c>
      <c r="D174" s="10">
        <v>655</v>
      </c>
      <c r="E174" s="10">
        <f t="shared" si="4"/>
        <v>7.100000000000023</v>
      </c>
      <c r="F174" s="11">
        <f t="shared" si="5"/>
        <v>0.01095848124710607</v>
      </c>
    </row>
    <row r="175" spans="1:6" ht="12.75">
      <c r="A175" s="9">
        <v>3465</v>
      </c>
      <c r="B175" s="9" t="s">
        <v>168</v>
      </c>
      <c r="C175" s="10">
        <v>350.9</v>
      </c>
      <c r="D175" s="10">
        <v>339.2</v>
      </c>
      <c r="E175" s="10">
        <f t="shared" si="4"/>
        <v>-11.699999999999989</v>
      </c>
      <c r="F175" s="11">
        <f t="shared" si="5"/>
        <v>-0.03334283271587344</v>
      </c>
    </row>
    <row r="176" spans="1:6" ht="12.75">
      <c r="A176" s="9">
        <v>3537</v>
      </c>
      <c r="B176" s="9" t="s">
        <v>169</v>
      </c>
      <c r="C176" s="10">
        <v>401</v>
      </c>
      <c r="D176" s="10">
        <v>398</v>
      </c>
      <c r="E176" s="10">
        <f t="shared" si="4"/>
        <v>-3</v>
      </c>
      <c r="F176" s="11">
        <f t="shared" si="5"/>
        <v>-0.007481296758104738</v>
      </c>
    </row>
    <row r="177" spans="1:6" ht="12.75">
      <c r="A177" s="9">
        <v>3555</v>
      </c>
      <c r="B177" s="9" t="s">
        <v>170</v>
      </c>
      <c r="C177" s="10">
        <v>630.2</v>
      </c>
      <c r="D177" s="10">
        <v>615.2</v>
      </c>
      <c r="E177" s="10">
        <f t="shared" si="4"/>
        <v>-15</v>
      </c>
      <c r="F177" s="11">
        <f t="shared" si="5"/>
        <v>-0.023801967629324024</v>
      </c>
    </row>
    <row r="178" spans="1:6" ht="12.75">
      <c r="A178" s="9">
        <v>3600</v>
      </c>
      <c r="B178" s="9" t="s">
        <v>171</v>
      </c>
      <c r="C178" s="10">
        <v>2264.9</v>
      </c>
      <c r="D178" s="10">
        <v>2183.8</v>
      </c>
      <c r="E178" s="10">
        <f t="shared" si="4"/>
        <v>-81.09999999999991</v>
      </c>
      <c r="F178" s="11">
        <f t="shared" si="5"/>
        <v>-0.03580732041149715</v>
      </c>
    </row>
    <row r="179" spans="1:6" ht="12.75">
      <c r="A179" s="9">
        <v>3609</v>
      </c>
      <c r="B179" s="9" t="s">
        <v>172</v>
      </c>
      <c r="C179" s="10">
        <v>347.1</v>
      </c>
      <c r="D179" s="10">
        <v>361.5</v>
      </c>
      <c r="E179" s="10">
        <f t="shared" si="4"/>
        <v>14.399999999999977</v>
      </c>
      <c r="F179" s="11">
        <f t="shared" si="5"/>
        <v>0.04148660328435602</v>
      </c>
    </row>
    <row r="180" spans="1:6" ht="12.75">
      <c r="A180" s="9">
        <v>3645</v>
      </c>
      <c r="B180" s="9" t="s">
        <v>173</v>
      </c>
      <c r="C180" s="10">
        <v>2498.6</v>
      </c>
      <c r="D180" s="10">
        <v>2559.2</v>
      </c>
      <c r="E180" s="10">
        <f t="shared" si="4"/>
        <v>60.59999999999991</v>
      </c>
      <c r="F180" s="11">
        <f t="shared" si="5"/>
        <v>0.024253582005923282</v>
      </c>
    </row>
    <row r="181" spans="1:6" ht="12.75">
      <c r="A181" s="9">
        <v>3705</v>
      </c>
      <c r="B181" s="9" t="s">
        <v>174</v>
      </c>
      <c r="C181" s="10">
        <v>95.8</v>
      </c>
      <c r="D181" s="10">
        <v>89.2</v>
      </c>
      <c r="E181" s="10">
        <f t="shared" si="4"/>
        <v>-6.599999999999994</v>
      </c>
      <c r="F181" s="11">
        <f t="shared" si="5"/>
        <v>-0.06889352818371602</v>
      </c>
    </row>
    <row r="182" spans="1:6" ht="12.75">
      <c r="A182" s="9">
        <v>3715</v>
      </c>
      <c r="B182" s="9" t="s">
        <v>175</v>
      </c>
      <c r="C182" s="10">
        <v>6196.2</v>
      </c>
      <c r="D182" s="10">
        <v>6371.6</v>
      </c>
      <c r="E182" s="10">
        <f t="shared" si="4"/>
        <v>175.40000000000055</v>
      </c>
      <c r="F182" s="11">
        <f t="shared" si="5"/>
        <v>0.028307672444401497</v>
      </c>
    </row>
    <row r="183" spans="1:6" ht="12.75">
      <c r="A183" s="9">
        <v>3744</v>
      </c>
      <c r="B183" s="9" t="s">
        <v>176</v>
      </c>
      <c r="C183" s="10">
        <v>657.3</v>
      </c>
      <c r="D183" s="10">
        <v>666</v>
      </c>
      <c r="E183" s="10">
        <f t="shared" si="4"/>
        <v>8.700000000000045</v>
      </c>
      <c r="F183" s="11">
        <f t="shared" si="5"/>
        <v>0.013235965312642699</v>
      </c>
    </row>
    <row r="184" spans="1:6" ht="12.75">
      <c r="A184" s="9">
        <v>3798</v>
      </c>
      <c r="B184" s="9" t="s">
        <v>177</v>
      </c>
      <c r="C184" s="10">
        <v>660.3</v>
      </c>
      <c r="D184" s="10">
        <v>664.8</v>
      </c>
      <c r="E184" s="10">
        <f t="shared" si="4"/>
        <v>4.5</v>
      </c>
      <c r="F184" s="11">
        <f t="shared" si="5"/>
        <v>0.006815084052703317</v>
      </c>
    </row>
    <row r="185" spans="1:6" ht="12.75">
      <c r="A185" s="9">
        <v>3816</v>
      </c>
      <c r="B185" s="9" t="s">
        <v>178</v>
      </c>
      <c r="C185" s="10">
        <v>389</v>
      </c>
      <c r="D185" s="10">
        <v>396.4</v>
      </c>
      <c r="E185" s="10">
        <f t="shared" si="4"/>
        <v>7.399999999999977</v>
      </c>
      <c r="F185" s="11">
        <f t="shared" si="5"/>
        <v>0.019023136246786573</v>
      </c>
    </row>
    <row r="186" spans="1:6" ht="12.75">
      <c r="A186" s="9">
        <v>3841</v>
      </c>
      <c r="B186" s="9" t="s">
        <v>179</v>
      </c>
      <c r="C186" s="10">
        <v>913.7</v>
      </c>
      <c r="D186" s="10">
        <v>861.8</v>
      </c>
      <c r="E186" s="10">
        <f t="shared" si="4"/>
        <v>-51.90000000000009</v>
      </c>
      <c r="F186" s="11">
        <f t="shared" si="5"/>
        <v>-0.05680201379008437</v>
      </c>
    </row>
    <row r="187" spans="1:6" ht="12.75">
      <c r="A187" s="9">
        <v>3897</v>
      </c>
      <c r="B187" s="9" t="s">
        <v>180</v>
      </c>
      <c r="C187" s="10">
        <v>91</v>
      </c>
      <c r="D187" s="10">
        <v>78</v>
      </c>
      <c r="E187" s="10">
        <f t="shared" si="4"/>
        <v>-13</v>
      </c>
      <c r="F187" s="11">
        <f t="shared" si="5"/>
        <v>-0.14285714285714285</v>
      </c>
    </row>
    <row r="188" spans="1:6" ht="12.75">
      <c r="A188" s="9">
        <v>3906</v>
      </c>
      <c r="B188" s="9" t="s">
        <v>181</v>
      </c>
      <c r="C188" s="10">
        <v>479.5</v>
      </c>
      <c r="D188" s="10">
        <v>456.5</v>
      </c>
      <c r="E188" s="10">
        <f t="shared" si="4"/>
        <v>-23</v>
      </c>
      <c r="F188" s="11">
        <f t="shared" si="5"/>
        <v>-0.047966631908237745</v>
      </c>
    </row>
    <row r="189" spans="1:6" ht="12.75">
      <c r="A189" s="9">
        <v>3942</v>
      </c>
      <c r="B189" s="9" t="s">
        <v>182</v>
      </c>
      <c r="C189" s="10">
        <v>613.4</v>
      </c>
      <c r="D189" s="10">
        <v>619.7</v>
      </c>
      <c r="E189" s="10">
        <f t="shared" si="4"/>
        <v>6.300000000000068</v>
      </c>
      <c r="F189" s="11">
        <f t="shared" si="5"/>
        <v>0.010270622758395938</v>
      </c>
    </row>
    <row r="190" spans="1:6" ht="12.75">
      <c r="A190" s="9">
        <v>3978</v>
      </c>
      <c r="B190" s="9" t="s">
        <v>183</v>
      </c>
      <c r="C190" s="10">
        <v>349</v>
      </c>
      <c r="D190" s="10">
        <v>304.7</v>
      </c>
      <c r="E190" s="10">
        <f t="shared" si="4"/>
        <v>-44.30000000000001</v>
      </c>
      <c r="F190" s="11">
        <f t="shared" si="5"/>
        <v>-0.12693409742120348</v>
      </c>
    </row>
    <row r="191" spans="1:6" ht="12.75">
      <c r="A191" s="9">
        <v>4014</v>
      </c>
      <c r="B191" s="9" t="s">
        <v>184</v>
      </c>
      <c r="C191" s="10">
        <v>438</v>
      </c>
      <c r="D191" s="10">
        <v>418</v>
      </c>
      <c r="E191" s="10">
        <f t="shared" si="4"/>
        <v>-20</v>
      </c>
      <c r="F191" s="11">
        <f t="shared" si="5"/>
        <v>-0.045662100456621</v>
      </c>
    </row>
    <row r="192" spans="1:6" ht="12.75">
      <c r="A192" s="9">
        <v>4023</v>
      </c>
      <c r="B192" s="9" t="s">
        <v>185</v>
      </c>
      <c r="C192" s="10">
        <v>702.6</v>
      </c>
      <c r="D192" s="10">
        <v>667.5</v>
      </c>
      <c r="E192" s="10">
        <f t="shared" si="4"/>
        <v>-35.10000000000002</v>
      </c>
      <c r="F192" s="11">
        <f t="shared" si="5"/>
        <v>-0.049957301451750674</v>
      </c>
    </row>
    <row r="193" spans="1:6" ht="12.75">
      <c r="A193" s="9">
        <v>4033</v>
      </c>
      <c r="B193" s="9" t="s">
        <v>186</v>
      </c>
      <c r="C193" s="10">
        <v>564.9</v>
      </c>
      <c r="D193" s="10">
        <v>535.1</v>
      </c>
      <c r="E193" s="10">
        <f t="shared" si="4"/>
        <v>-29.799999999999955</v>
      </c>
      <c r="F193" s="11">
        <f t="shared" si="5"/>
        <v>-0.052752699592848215</v>
      </c>
    </row>
    <row r="194" spans="1:6" ht="12.75">
      <c r="A194" s="9">
        <v>4041</v>
      </c>
      <c r="B194" s="9" t="s">
        <v>187</v>
      </c>
      <c r="C194" s="10">
        <v>1519.4</v>
      </c>
      <c r="D194" s="10">
        <v>1499.7</v>
      </c>
      <c r="E194" s="10">
        <f t="shared" si="4"/>
        <v>-19.700000000000045</v>
      </c>
      <c r="F194" s="11">
        <f t="shared" si="5"/>
        <v>-0.012965644333289485</v>
      </c>
    </row>
    <row r="195" spans="1:6" ht="12.75">
      <c r="A195" s="9">
        <v>4043</v>
      </c>
      <c r="B195" s="9" t="s">
        <v>188</v>
      </c>
      <c r="C195" s="10">
        <v>862.3</v>
      </c>
      <c r="D195" s="10">
        <v>813</v>
      </c>
      <c r="E195" s="10">
        <f t="shared" si="4"/>
        <v>-49.299999999999955</v>
      </c>
      <c r="F195" s="11">
        <f t="shared" si="5"/>
        <v>-0.057172677722370356</v>
      </c>
    </row>
    <row r="196" spans="1:6" ht="12.75">
      <c r="A196" s="9">
        <v>4068</v>
      </c>
      <c r="B196" s="9" t="s">
        <v>189</v>
      </c>
      <c r="C196" s="10">
        <v>526.3</v>
      </c>
      <c r="D196" s="10">
        <v>495.1</v>
      </c>
      <c r="E196" s="10">
        <f t="shared" si="4"/>
        <v>-31.199999999999932</v>
      </c>
      <c r="F196" s="11">
        <f t="shared" si="5"/>
        <v>-0.05928177845335347</v>
      </c>
    </row>
    <row r="197" spans="1:6" ht="12.75">
      <c r="A197" s="9">
        <v>4086</v>
      </c>
      <c r="B197" s="9" t="s">
        <v>190</v>
      </c>
      <c r="C197" s="10">
        <v>1823.9</v>
      </c>
      <c r="D197" s="10">
        <v>1855.8</v>
      </c>
      <c r="E197" s="10">
        <f t="shared" si="4"/>
        <v>31.899999999999864</v>
      </c>
      <c r="F197" s="11">
        <f t="shared" si="5"/>
        <v>0.01748999396896752</v>
      </c>
    </row>
    <row r="198" spans="1:6" ht="12.75">
      <c r="A198" s="9">
        <v>4104</v>
      </c>
      <c r="B198" s="9" t="s">
        <v>191</v>
      </c>
      <c r="C198" s="10">
        <v>5372.5</v>
      </c>
      <c r="D198" s="10">
        <v>5322.1</v>
      </c>
      <c r="E198" s="10">
        <f t="shared" si="4"/>
        <v>-50.399999999999636</v>
      </c>
      <c r="F198" s="11">
        <f t="shared" si="5"/>
        <v>-0.00938110749185661</v>
      </c>
    </row>
    <row r="199" spans="1:6" ht="12.75">
      <c r="A199" s="9">
        <v>4122</v>
      </c>
      <c r="B199" s="9" t="s">
        <v>192</v>
      </c>
      <c r="C199" s="10">
        <v>521.2</v>
      </c>
      <c r="D199" s="10">
        <v>518.8</v>
      </c>
      <c r="E199" s="10">
        <f aca="true" t="shared" si="6" ref="E199:E262">D199-C199</f>
        <v>-2.400000000000091</v>
      </c>
      <c r="F199" s="11">
        <f aca="true" t="shared" si="7" ref="F199:F262">E199/C199</f>
        <v>-0.004604758250192039</v>
      </c>
    </row>
    <row r="200" spans="1:6" ht="12.75">
      <c r="A200" s="9">
        <v>4131</v>
      </c>
      <c r="B200" s="9" t="s">
        <v>193</v>
      </c>
      <c r="C200" s="10">
        <v>4012.2</v>
      </c>
      <c r="D200" s="10">
        <v>3968.9</v>
      </c>
      <c r="E200" s="10">
        <f t="shared" si="6"/>
        <v>-43.29999999999973</v>
      </c>
      <c r="F200" s="11">
        <f t="shared" si="7"/>
        <v>-0.010792084143362676</v>
      </c>
    </row>
    <row r="201" spans="1:6" ht="12.75">
      <c r="A201" s="9">
        <v>4203</v>
      </c>
      <c r="B201" s="9" t="s">
        <v>194</v>
      </c>
      <c r="C201" s="10">
        <v>898.5</v>
      </c>
      <c r="D201" s="10">
        <v>890.1</v>
      </c>
      <c r="E201" s="10">
        <f t="shared" si="6"/>
        <v>-8.399999999999977</v>
      </c>
      <c r="F201" s="11">
        <f t="shared" si="7"/>
        <v>-0.009348914858096804</v>
      </c>
    </row>
    <row r="202" spans="1:6" ht="12.75">
      <c r="A202" s="9">
        <v>4212</v>
      </c>
      <c r="B202" s="9" t="s">
        <v>195</v>
      </c>
      <c r="C202" s="10">
        <v>400</v>
      </c>
      <c r="D202" s="10">
        <v>390.4</v>
      </c>
      <c r="E202" s="10">
        <f t="shared" si="6"/>
        <v>-9.600000000000023</v>
      </c>
      <c r="F202" s="11">
        <f t="shared" si="7"/>
        <v>-0.024000000000000056</v>
      </c>
    </row>
    <row r="203" spans="1:6" ht="12.75">
      <c r="A203" s="9">
        <v>4419</v>
      </c>
      <c r="B203" s="9" t="s">
        <v>196</v>
      </c>
      <c r="C203" s="10">
        <v>909</v>
      </c>
      <c r="D203" s="10">
        <v>863</v>
      </c>
      <c r="E203" s="10">
        <f t="shared" si="6"/>
        <v>-46</v>
      </c>
      <c r="F203" s="11">
        <f t="shared" si="7"/>
        <v>-0.050605060506050605</v>
      </c>
    </row>
    <row r="204" spans="1:6" ht="12.75">
      <c r="A204" s="9">
        <v>4269</v>
      </c>
      <c r="B204" s="9" t="s">
        <v>198</v>
      </c>
      <c r="C204" s="10">
        <v>624</v>
      </c>
      <c r="D204" s="10">
        <v>604.2</v>
      </c>
      <c r="E204" s="10">
        <f t="shared" si="6"/>
        <v>-19.799999999999955</v>
      </c>
      <c r="F204" s="11">
        <f t="shared" si="7"/>
        <v>-0.03173076923076916</v>
      </c>
    </row>
    <row r="205" spans="1:6" ht="12.75">
      <c r="A205" s="9">
        <v>4271</v>
      </c>
      <c r="B205" s="9" t="s">
        <v>197</v>
      </c>
      <c r="C205" s="10">
        <v>1236.9</v>
      </c>
      <c r="D205" s="10">
        <v>1248.2</v>
      </c>
      <c r="E205" s="10">
        <f t="shared" si="6"/>
        <v>11.299999999999955</v>
      </c>
      <c r="F205" s="11">
        <f t="shared" si="7"/>
        <v>0.009135742582262069</v>
      </c>
    </row>
    <row r="206" spans="1:6" ht="12.75">
      <c r="A206" s="9">
        <v>4356</v>
      </c>
      <c r="B206" s="9" t="s">
        <v>199</v>
      </c>
      <c r="C206" s="10">
        <v>905.8</v>
      </c>
      <c r="D206" s="10">
        <v>929.8</v>
      </c>
      <c r="E206" s="10">
        <f t="shared" si="6"/>
        <v>24</v>
      </c>
      <c r="F206" s="11">
        <f t="shared" si="7"/>
        <v>0.02649591521307132</v>
      </c>
    </row>
    <row r="207" spans="1:6" ht="12.75">
      <c r="A207" s="9">
        <v>4149</v>
      </c>
      <c r="B207" s="9" t="s">
        <v>200</v>
      </c>
      <c r="C207" s="10">
        <v>1322.5</v>
      </c>
      <c r="D207" s="10">
        <v>1324</v>
      </c>
      <c r="E207" s="10">
        <f t="shared" si="6"/>
        <v>1.5</v>
      </c>
      <c r="F207" s="11">
        <f t="shared" si="7"/>
        <v>0.0011342155009451795</v>
      </c>
    </row>
    <row r="208" spans="1:6" ht="12.75">
      <c r="A208" s="9">
        <v>4437</v>
      </c>
      <c r="B208" s="9" t="s">
        <v>201</v>
      </c>
      <c r="C208" s="10">
        <v>514.3</v>
      </c>
      <c r="D208" s="10">
        <v>485.2</v>
      </c>
      <c r="E208" s="10">
        <f t="shared" si="6"/>
        <v>-29.099999999999966</v>
      </c>
      <c r="F208" s="11">
        <f t="shared" si="7"/>
        <v>-0.05658176161773278</v>
      </c>
    </row>
    <row r="209" spans="1:6" ht="12.75">
      <c r="A209" s="9">
        <v>4446</v>
      </c>
      <c r="B209" s="9" t="s">
        <v>202</v>
      </c>
      <c r="C209" s="10">
        <v>1039.1</v>
      </c>
      <c r="D209" s="10">
        <v>1036.1</v>
      </c>
      <c r="E209" s="10">
        <f t="shared" si="6"/>
        <v>-3</v>
      </c>
      <c r="F209" s="11">
        <f t="shared" si="7"/>
        <v>-0.0028871138485227605</v>
      </c>
    </row>
    <row r="210" spans="1:6" ht="12.75">
      <c r="A210" s="9">
        <v>4491</v>
      </c>
      <c r="B210" s="9" t="s">
        <v>203</v>
      </c>
      <c r="C210" s="10">
        <v>314.8</v>
      </c>
      <c r="D210" s="10">
        <v>319.8</v>
      </c>
      <c r="E210" s="10">
        <f t="shared" si="6"/>
        <v>5</v>
      </c>
      <c r="F210" s="11">
        <f t="shared" si="7"/>
        <v>0.01588310038119441</v>
      </c>
    </row>
    <row r="211" spans="1:6" ht="12.75">
      <c r="A211" s="9">
        <v>4505</v>
      </c>
      <c r="B211" s="9" t="s">
        <v>204</v>
      </c>
      <c r="C211" s="10">
        <v>296</v>
      </c>
      <c r="D211" s="10">
        <v>271.1</v>
      </c>
      <c r="E211" s="10">
        <f t="shared" si="6"/>
        <v>-24.899999999999977</v>
      </c>
      <c r="F211" s="11">
        <f t="shared" si="7"/>
        <v>-0.08412162162162154</v>
      </c>
    </row>
    <row r="212" spans="1:6" ht="12.75">
      <c r="A212" s="9">
        <v>4509</v>
      </c>
      <c r="B212" s="9" t="s">
        <v>205</v>
      </c>
      <c r="C212" s="10">
        <v>228.1</v>
      </c>
      <c r="D212" s="10">
        <v>237.1</v>
      </c>
      <c r="E212" s="10">
        <f t="shared" si="6"/>
        <v>9</v>
      </c>
      <c r="F212" s="11">
        <f t="shared" si="7"/>
        <v>0.0394563787812363</v>
      </c>
    </row>
    <row r="213" spans="1:6" ht="12.75">
      <c r="A213" s="9">
        <v>4518</v>
      </c>
      <c r="B213" s="9" t="s">
        <v>206</v>
      </c>
      <c r="C213" s="10">
        <v>242</v>
      </c>
      <c r="D213" s="10">
        <v>236.2</v>
      </c>
      <c r="E213" s="10">
        <f t="shared" si="6"/>
        <v>-5.800000000000011</v>
      </c>
      <c r="F213" s="11">
        <f t="shared" si="7"/>
        <v>-0.023966942148760377</v>
      </c>
    </row>
    <row r="214" spans="1:6" ht="12.75">
      <c r="A214" s="9">
        <v>4527</v>
      </c>
      <c r="B214" s="9" t="s">
        <v>207</v>
      </c>
      <c r="C214" s="10">
        <v>669.6</v>
      </c>
      <c r="D214" s="10">
        <v>677.2</v>
      </c>
      <c r="E214" s="10">
        <f t="shared" si="6"/>
        <v>7.600000000000023</v>
      </c>
      <c r="F214" s="11">
        <f t="shared" si="7"/>
        <v>0.011350059737156545</v>
      </c>
    </row>
    <row r="215" spans="1:6" ht="12.75">
      <c r="A215" s="9">
        <v>4536</v>
      </c>
      <c r="B215" s="9" t="s">
        <v>208</v>
      </c>
      <c r="C215" s="10">
        <v>2130.1</v>
      </c>
      <c r="D215" s="10">
        <v>2182.1</v>
      </c>
      <c r="E215" s="10">
        <f t="shared" si="6"/>
        <v>52</v>
      </c>
      <c r="F215" s="11">
        <f t="shared" si="7"/>
        <v>0.024411999436646167</v>
      </c>
    </row>
    <row r="216" spans="1:6" ht="12.75">
      <c r="A216" s="9">
        <v>4554</v>
      </c>
      <c r="B216" s="9" t="s">
        <v>209</v>
      </c>
      <c r="C216" s="10">
        <v>1072.3</v>
      </c>
      <c r="D216" s="10">
        <v>1087.4</v>
      </c>
      <c r="E216" s="10">
        <f t="shared" si="6"/>
        <v>15.100000000000136</v>
      </c>
      <c r="F216" s="11">
        <f t="shared" si="7"/>
        <v>0.014081880070875815</v>
      </c>
    </row>
    <row r="217" spans="1:6" ht="12.75">
      <c r="A217" s="9">
        <v>4572</v>
      </c>
      <c r="B217" s="9" t="s">
        <v>210</v>
      </c>
      <c r="C217" s="10">
        <v>288</v>
      </c>
      <c r="D217" s="10">
        <v>281</v>
      </c>
      <c r="E217" s="10">
        <f t="shared" si="6"/>
        <v>-7</v>
      </c>
      <c r="F217" s="11">
        <f t="shared" si="7"/>
        <v>-0.024305555555555556</v>
      </c>
    </row>
    <row r="218" spans="1:6" ht="12.75">
      <c r="A218" s="9">
        <v>4581</v>
      </c>
      <c r="B218" s="9" t="s">
        <v>211</v>
      </c>
      <c r="C218" s="10">
        <v>5504.1</v>
      </c>
      <c r="D218" s="10">
        <v>5469.9</v>
      </c>
      <c r="E218" s="10">
        <f t="shared" si="6"/>
        <v>-34.20000000000073</v>
      </c>
      <c r="F218" s="11">
        <f t="shared" si="7"/>
        <v>-0.006213549899166208</v>
      </c>
    </row>
    <row r="219" spans="1:6" ht="12.75">
      <c r="A219" s="9">
        <v>4599</v>
      </c>
      <c r="B219" s="9" t="s">
        <v>212</v>
      </c>
      <c r="C219" s="10">
        <v>737</v>
      </c>
      <c r="D219" s="10">
        <v>716</v>
      </c>
      <c r="E219" s="10">
        <f t="shared" si="6"/>
        <v>-21</v>
      </c>
      <c r="F219" s="11">
        <f t="shared" si="7"/>
        <v>-0.028493894165535955</v>
      </c>
    </row>
    <row r="220" spans="1:6" ht="12.75">
      <c r="A220" s="9">
        <v>4617</v>
      </c>
      <c r="B220" s="9" t="s">
        <v>213</v>
      </c>
      <c r="C220" s="10">
        <v>1559</v>
      </c>
      <c r="D220" s="10">
        <v>1520</v>
      </c>
      <c r="E220" s="10">
        <f t="shared" si="6"/>
        <v>-39</v>
      </c>
      <c r="F220" s="11">
        <f t="shared" si="7"/>
        <v>-0.025016035920461834</v>
      </c>
    </row>
    <row r="221" spans="1:6" ht="12.75">
      <c r="A221" s="9">
        <v>4662</v>
      </c>
      <c r="B221" s="9" t="s">
        <v>214</v>
      </c>
      <c r="C221" s="10">
        <v>1120.5</v>
      </c>
      <c r="D221" s="10">
        <v>1117.4</v>
      </c>
      <c r="E221" s="10">
        <f t="shared" si="6"/>
        <v>-3.099999999999909</v>
      </c>
      <c r="F221" s="11">
        <f t="shared" si="7"/>
        <v>-0.0027666220437303963</v>
      </c>
    </row>
    <row r="222" spans="1:6" ht="12.75">
      <c r="A222" s="9">
        <v>4689</v>
      </c>
      <c r="B222" s="9" t="s">
        <v>215</v>
      </c>
      <c r="C222" s="10">
        <v>564.4</v>
      </c>
      <c r="D222" s="10">
        <v>572.5</v>
      </c>
      <c r="E222" s="10">
        <f t="shared" si="6"/>
        <v>8.100000000000023</v>
      </c>
      <c r="F222" s="11">
        <f t="shared" si="7"/>
        <v>0.014351523742026973</v>
      </c>
    </row>
    <row r="223" spans="1:6" ht="12.75">
      <c r="A223" s="9">
        <v>4698</v>
      </c>
      <c r="B223" s="9" t="s">
        <v>216</v>
      </c>
      <c r="C223" s="10">
        <v>158.4</v>
      </c>
      <c r="D223" s="10">
        <v>160.4</v>
      </c>
      <c r="E223" s="10">
        <f t="shared" si="6"/>
        <v>2</v>
      </c>
      <c r="F223" s="11">
        <f t="shared" si="7"/>
        <v>0.012626262626262626</v>
      </c>
    </row>
    <row r="224" spans="1:6" ht="12.75">
      <c r="A224" s="9">
        <v>4644</v>
      </c>
      <c r="B224" s="9" t="s">
        <v>217</v>
      </c>
      <c r="C224" s="10">
        <v>478</v>
      </c>
      <c r="D224" s="10">
        <v>445.1</v>
      </c>
      <c r="E224" s="10">
        <f t="shared" si="6"/>
        <v>-32.89999999999998</v>
      </c>
      <c r="F224" s="11">
        <f t="shared" si="7"/>
        <v>-0.06882845188284514</v>
      </c>
    </row>
    <row r="225" spans="1:6" ht="12.75">
      <c r="A225" s="9">
        <v>4725</v>
      </c>
      <c r="B225" s="9" t="s">
        <v>218</v>
      </c>
      <c r="C225" s="10">
        <v>3328.6</v>
      </c>
      <c r="D225" s="10">
        <v>3326.5</v>
      </c>
      <c r="E225" s="10">
        <f t="shared" si="6"/>
        <v>-2.099999999999909</v>
      </c>
      <c r="F225" s="11">
        <f t="shared" si="7"/>
        <v>-0.0006308958721384093</v>
      </c>
    </row>
    <row r="226" spans="1:6" ht="12.75">
      <c r="A226" s="9">
        <v>4751</v>
      </c>
      <c r="B226" s="9" t="s">
        <v>219</v>
      </c>
      <c r="C226" s="10">
        <v>231</v>
      </c>
      <c r="D226" s="10">
        <v>230.1</v>
      </c>
      <c r="E226" s="10">
        <f t="shared" si="6"/>
        <v>-0.9000000000000057</v>
      </c>
      <c r="F226" s="11">
        <f t="shared" si="7"/>
        <v>-0.003896103896103921</v>
      </c>
    </row>
    <row r="227" spans="1:6" ht="12.75">
      <c r="A227" s="9">
        <v>2673</v>
      </c>
      <c r="B227" s="9" t="s">
        <v>220</v>
      </c>
      <c r="C227" s="10">
        <v>755.2</v>
      </c>
      <c r="D227" s="10">
        <v>730</v>
      </c>
      <c r="E227" s="10">
        <f t="shared" si="6"/>
        <v>-25.200000000000045</v>
      </c>
      <c r="F227" s="11">
        <f t="shared" si="7"/>
        <v>-0.03336864406779667</v>
      </c>
    </row>
    <row r="228" spans="1:6" ht="12.75">
      <c r="A228" s="9">
        <v>4761</v>
      </c>
      <c r="B228" s="9" t="s">
        <v>221</v>
      </c>
      <c r="C228" s="10">
        <v>425</v>
      </c>
      <c r="D228" s="10">
        <v>427</v>
      </c>
      <c r="E228" s="10">
        <f t="shared" si="6"/>
        <v>2</v>
      </c>
      <c r="F228" s="11">
        <f t="shared" si="7"/>
        <v>0.004705882352941176</v>
      </c>
    </row>
    <row r="229" spans="1:6" ht="12.75">
      <c r="A229" s="9">
        <v>3691</v>
      </c>
      <c r="B229" s="9" t="s">
        <v>222</v>
      </c>
      <c r="C229" s="10">
        <v>952.5</v>
      </c>
      <c r="D229" s="10">
        <v>953.3</v>
      </c>
      <c r="E229" s="10">
        <f t="shared" si="6"/>
        <v>0.7999999999999545</v>
      </c>
      <c r="F229" s="11">
        <f t="shared" si="7"/>
        <v>0.0008398950131233118</v>
      </c>
    </row>
    <row r="230" spans="1:6" ht="12.75">
      <c r="A230" s="9">
        <v>4772</v>
      </c>
      <c r="B230" s="9" t="s">
        <v>223</v>
      </c>
      <c r="C230" s="10">
        <v>550.3</v>
      </c>
      <c r="D230" s="10">
        <v>541.1</v>
      </c>
      <c r="E230" s="10">
        <f t="shared" si="6"/>
        <v>-9.199999999999932</v>
      </c>
      <c r="F230" s="11">
        <f t="shared" si="7"/>
        <v>-0.01671815373432661</v>
      </c>
    </row>
    <row r="231" spans="1:6" ht="12.75">
      <c r="A231" s="9">
        <v>4774</v>
      </c>
      <c r="B231" s="9" t="s">
        <v>224</v>
      </c>
      <c r="C231" s="10">
        <v>1006</v>
      </c>
      <c r="D231" s="10">
        <v>976</v>
      </c>
      <c r="E231" s="10">
        <f t="shared" si="6"/>
        <v>-30</v>
      </c>
      <c r="F231" s="11">
        <f t="shared" si="7"/>
        <v>-0.02982107355864811</v>
      </c>
    </row>
    <row r="232" spans="1:6" ht="12.75">
      <c r="A232" s="9">
        <v>873</v>
      </c>
      <c r="B232" s="9" t="s">
        <v>225</v>
      </c>
      <c r="C232" s="10">
        <v>569.7</v>
      </c>
      <c r="D232" s="10">
        <v>572</v>
      </c>
      <c r="E232" s="10">
        <f t="shared" si="6"/>
        <v>2.2999999999999545</v>
      </c>
      <c r="F232" s="11">
        <f t="shared" si="7"/>
        <v>0.004037212568018175</v>
      </c>
    </row>
    <row r="233" spans="1:6" ht="12.75">
      <c r="A233" s="9">
        <v>4778</v>
      </c>
      <c r="B233" s="9" t="s">
        <v>226</v>
      </c>
      <c r="C233" s="10">
        <v>370.7</v>
      </c>
      <c r="D233" s="10">
        <v>309.5</v>
      </c>
      <c r="E233" s="10">
        <f t="shared" si="6"/>
        <v>-61.19999999999999</v>
      </c>
      <c r="F233" s="11">
        <f t="shared" si="7"/>
        <v>-0.1650930671702185</v>
      </c>
    </row>
    <row r="234" spans="1:6" ht="12.75">
      <c r="A234" s="9">
        <v>4777</v>
      </c>
      <c r="B234" s="9" t="s">
        <v>227</v>
      </c>
      <c r="C234" s="10">
        <v>776.3</v>
      </c>
      <c r="D234" s="10">
        <v>771.4</v>
      </c>
      <c r="E234" s="10">
        <f t="shared" si="6"/>
        <v>-4.899999999999977</v>
      </c>
      <c r="F234" s="11">
        <f t="shared" si="7"/>
        <v>-0.00631199278629393</v>
      </c>
    </row>
    <row r="235" spans="1:6" ht="12.75">
      <c r="A235" s="9">
        <v>4776</v>
      </c>
      <c r="B235" s="9" t="s">
        <v>228</v>
      </c>
      <c r="C235" s="10">
        <v>569.3</v>
      </c>
      <c r="D235" s="10">
        <v>572.9</v>
      </c>
      <c r="E235" s="10">
        <f t="shared" si="6"/>
        <v>3.6000000000000227</v>
      </c>
      <c r="F235" s="11">
        <f t="shared" si="7"/>
        <v>0.006323555243281263</v>
      </c>
    </row>
    <row r="236" spans="1:6" ht="12.75">
      <c r="A236" s="9">
        <v>4779</v>
      </c>
      <c r="B236" s="9" t="s">
        <v>229</v>
      </c>
      <c r="C236" s="10">
        <v>1120.1</v>
      </c>
      <c r="D236" s="10">
        <v>1109.2</v>
      </c>
      <c r="E236" s="10">
        <f t="shared" si="6"/>
        <v>-10.899999999999864</v>
      </c>
      <c r="F236" s="11">
        <f t="shared" si="7"/>
        <v>-0.009731273993393326</v>
      </c>
    </row>
    <row r="237" spans="1:6" ht="12.75">
      <c r="A237" s="9">
        <v>4784</v>
      </c>
      <c r="B237" s="9" t="s">
        <v>230</v>
      </c>
      <c r="C237" s="10">
        <v>3002.1</v>
      </c>
      <c r="D237" s="10">
        <v>2999.7</v>
      </c>
      <c r="E237" s="10">
        <f t="shared" si="6"/>
        <v>-2.400000000000091</v>
      </c>
      <c r="F237" s="11">
        <f t="shared" si="7"/>
        <v>-0.0007994403917258222</v>
      </c>
    </row>
    <row r="238" spans="1:6" ht="12.75">
      <c r="A238" s="9">
        <v>4785</v>
      </c>
      <c r="B238" s="9" t="s">
        <v>231</v>
      </c>
      <c r="C238" s="10">
        <v>548.1</v>
      </c>
      <c r="D238" s="10">
        <v>538.1</v>
      </c>
      <c r="E238" s="10">
        <f t="shared" si="6"/>
        <v>-10</v>
      </c>
      <c r="F238" s="11">
        <f t="shared" si="7"/>
        <v>-0.018244845831052726</v>
      </c>
    </row>
    <row r="239" spans="1:6" ht="12.75">
      <c r="A239" s="9">
        <v>4787</v>
      </c>
      <c r="B239" s="9" t="s">
        <v>232</v>
      </c>
      <c r="C239" s="10">
        <v>330.7</v>
      </c>
      <c r="D239" s="10">
        <v>311</v>
      </c>
      <c r="E239" s="10">
        <f t="shared" si="6"/>
        <v>-19.69999999999999</v>
      </c>
      <c r="F239" s="11">
        <f t="shared" si="7"/>
        <v>-0.05957060780163287</v>
      </c>
    </row>
    <row r="240" spans="1:6" ht="12.75">
      <c r="A240" s="9">
        <v>4773</v>
      </c>
      <c r="B240" s="9" t="s">
        <v>233</v>
      </c>
      <c r="C240" s="10">
        <v>583.6</v>
      </c>
      <c r="D240" s="10">
        <v>567.2</v>
      </c>
      <c r="E240" s="10">
        <f t="shared" si="6"/>
        <v>-16.399999999999977</v>
      </c>
      <c r="F240" s="11">
        <f t="shared" si="7"/>
        <v>-0.02810143934201504</v>
      </c>
    </row>
    <row r="241" spans="1:6" ht="12.75">
      <c r="A241" s="9">
        <v>4775</v>
      </c>
      <c r="B241" s="9" t="s">
        <v>234</v>
      </c>
      <c r="C241" s="10">
        <v>265</v>
      </c>
      <c r="D241" s="10">
        <v>255</v>
      </c>
      <c r="E241" s="10">
        <f t="shared" si="6"/>
        <v>-10</v>
      </c>
      <c r="F241" s="11">
        <f t="shared" si="7"/>
        <v>-0.03773584905660377</v>
      </c>
    </row>
    <row r="242" spans="1:6" ht="12.75">
      <c r="A242" s="9">
        <v>4788</v>
      </c>
      <c r="B242" s="9" t="s">
        <v>235</v>
      </c>
      <c r="C242" s="10">
        <v>526.8</v>
      </c>
      <c r="D242" s="10">
        <v>508.2</v>
      </c>
      <c r="E242" s="10">
        <f t="shared" si="6"/>
        <v>-18.599999999999966</v>
      </c>
      <c r="F242" s="11">
        <f t="shared" si="7"/>
        <v>-0.0353075170842824</v>
      </c>
    </row>
    <row r="243" spans="1:6" ht="12.75">
      <c r="A243" s="9">
        <v>4797</v>
      </c>
      <c r="B243" s="9" t="s">
        <v>236</v>
      </c>
      <c r="C243" s="10">
        <v>2269.6</v>
      </c>
      <c r="D243" s="10">
        <v>2329.9</v>
      </c>
      <c r="E243" s="10">
        <f t="shared" si="6"/>
        <v>60.30000000000018</v>
      </c>
      <c r="F243" s="11">
        <f t="shared" si="7"/>
        <v>0.026568558336270788</v>
      </c>
    </row>
    <row r="244" spans="1:6" ht="12.75">
      <c r="A244" s="9">
        <v>4860</v>
      </c>
      <c r="B244" s="9" t="s">
        <v>237</v>
      </c>
      <c r="C244" s="10">
        <v>346.7</v>
      </c>
      <c r="D244" s="10">
        <v>346.3</v>
      </c>
      <c r="E244" s="10">
        <f t="shared" si="6"/>
        <v>-0.39999999999997726</v>
      </c>
      <c r="F244" s="11">
        <f t="shared" si="7"/>
        <v>-0.0011537352177674568</v>
      </c>
    </row>
    <row r="245" spans="1:6" ht="12.75">
      <c r="A245" s="9">
        <v>4869</v>
      </c>
      <c r="B245" s="9" t="s">
        <v>238</v>
      </c>
      <c r="C245" s="10">
        <v>1414.9</v>
      </c>
      <c r="D245" s="10">
        <v>1416.8</v>
      </c>
      <c r="E245" s="10">
        <f t="shared" si="6"/>
        <v>1.8999999999998636</v>
      </c>
      <c r="F245" s="11">
        <f t="shared" si="7"/>
        <v>0.0013428510848822273</v>
      </c>
    </row>
    <row r="246" spans="1:6" ht="12.75">
      <c r="A246" s="9">
        <v>4878</v>
      </c>
      <c r="B246" s="9" t="s">
        <v>239</v>
      </c>
      <c r="C246" s="10">
        <v>712.6</v>
      </c>
      <c r="D246" s="10">
        <v>712.3</v>
      </c>
      <c r="E246" s="10">
        <f t="shared" si="6"/>
        <v>-0.3000000000000682</v>
      </c>
      <c r="F246" s="11">
        <f t="shared" si="7"/>
        <v>-0.00042099354476574265</v>
      </c>
    </row>
    <row r="247" spans="1:6" ht="12.75">
      <c r="A247" s="9">
        <v>4890</v>
      </c>
      <c r="B247" s="9" t="s">
        <v>240</v>
      </c>
      <c r="C247" s="10">
        <v>908.5</v>
      </c>
      <c r="D247" s="10">
        <v>885.1</v>
      </c>
      <c r="E247" s="10">
        <f t="shared" si="6"/>
        <v>-23.399999999999977</v>
      </c>
      <c r="F247" s="11">
        <f t="shared" si="7"/>
        <v>-0.02575674188222342</v>
      </c>
    </row>
    <row r="248" spans="1:6" ht="12.75">
      <c r="A248" s="9">
        <v>4905</v>
      </c>
      <c r="B248" s="9" t="s">
        <v>241</v>
      </c>
      <c r="C248" s="10">
        <v>255.7</v>
      </c>
      <c r="D248" s="10">
        <v>264.5</v>
      </c>
      <c r="E248" s="10">
        <f t="shared" si="6"/>
        <v>8.800000000000011</v>
      </c>
      <c r="F248" s="11">
        <f t="shared" si="7"/>
        <v>0.03441533046538917</v>
      </c>
    </row>
    <row r="249" spans="1:6" ht="12.75">
      <c r="A249" s="9">
        <v>4978</v>
      </c>
      <c r="B249" s="9" t="s">
        <v>242</v>
      </c>
      <c r="C249" s="10">
        <v>253.1</v>
      </c>
      <c r="D249" s="10">
        <v>231</v>
      </c>
      <c r="E249" s="10">
        <f t="shared" si="6"/>
        <v>-22.099999999999994</v>
      </c>
      <c r="F249" s="11">
        <f t="shared" si="7"/>
        <v>-0.0873172659028052</v>
      </c>
    </row>
    <row r="250" spans="1:6" ht="12.75">
      <c r="A250" s="9">
        <v>4995</v>
      </c>
      <c r="B250" s="9" t="s">
        <v>243</v>
      </c>
      <c r="C250" s="10">
        <v>993.2</v>
      </c>
      <c r="D250" s="10">
        <v>1003.9</v>
      </c>
      <c r="E250" s="10">
        <f t="shared" si="6"/>
        <v>10.699999999999932</v>
      </c>
      <c r="F250" s="11">
        <f t="shared" si="7"/>
        <v>0.010773258155457039</v>
      </c>
    </row>
    <row r="251" spans="1:6" ht="12.75">
      <c r="A251" s="9">
        <v>5013</v>
      </c>
      <c r="B251" s="9" t="s">
        <v>244</v>
      </c>
      <c r="C251" s="10">
        <v>2456.6</v>
      </c>
      <c r="D251" s="10">
        <v>2446.5</v>
      </c>
      <c r="E251" s="10">
        <f t="shared" si="6"/>
        <v>-10.099999999999909</v>
      </c>
      <c r="F251" s="11">
        <f t="shared" si="7"/>
        <v>-0.004111373442969922</v>
      </c>
    </row>
    <row r="252" spans="1:6" ht="12.75">
      <c r="A252" s="9">
        <v>5049</v>
      </c>
      <c r="B252" s="9" t="s">
        <v>245</v>
      </c>
      <c r="C252" s="10">
        <v>4767.9</v>
      </c>
      <c r="D252" s="10">
        <v>4571.2</v>
      </c>
      <c r="E252" s="10">
        <f t="shared" si="6"/>
        <v>-196.69999999999982</v>
      </c>
      <c r="F252" s="11">
        <f t="shared" si="7"/>
        <v>-0.04125505987961153</v>
      </c>
    </row>
    <row r="253" spans="1:6" ht="12.75">
      <c r="A253" s="9">
        <v>5121</v>
      </c>
      <c r="B253" s="9" t="s">
        <v>246</v>
      </c>
      <c r="C253" s="10">
        <v>776.2</v>
      </c>
      <c r="D253" s="10">
        <v>804.8</v>
      </c>
      <c r="E253" s="10">
        <f t="shared" si="6"/>
        <v>28.59999999999991</v>
      </c>
      <c r="F253" s="11">
        <f t="shared" si="7"/>
        <v>0.03684617366658066</v>
      </c>
    </row>
    <row r="254" spans="1:6" ht="12.75">
      <c r="A254" s="9">
        <v>5139</v>
      </c>
      <c r="B254" s="9" t="s">
        <v>247</v>
      </c>
      <c r="C254" s="10">
        <v>226.6</v>
      </c>
      <c r="D254" s="10">
        <v>206.6</v>
      </c>
      <c r="E254" s="10">
        <f t="shared" si="6"/>
        <v>-20</v>
      </c>
      <c r="F254" s="11">
        <f t="shared" si="7"/>
        <v>-0.088261253309797</v>
      </c>
    </row>
    <row r="255" spans="1:6" ht="12.75">
      <c r="A255" s="9">
        <v>5160</v>
      </c>
      <c r="B255" s="9" t="s">
        <v>248</v>
      </c>
      <c r="C255" s="10">
        <v>998.4</v>
      </c>
      <c r="D255" s="10">
        <v>1006.1</v>
      </c>
      <c r="E255" s="10">
        <f t="shared" si="6"/>
        <v>7.7000000000000455</v>
      </c>
      <c r="F255" s="11">
        <f t="shared" si="7"/>
        <v>0.007712339743589789</v>
      </c>
    </row>
    <row r="256" spans="1:6" ht="12.75">
      <c r="A256" s="9">
        <v>5163</v>
      </c>
      <c r="B256" s="9" t="s">
        <v>249</v>
      </c>
      <c r="C256" s="10">
        <v>738.4</v>
      </c>
      <c r="D256" s="10">
        <v>726.1</v>
      </c>
      <c r="E256" s="10">
        <f t="shared" si="6"/>
        <v>-12.299999999999955</v>
      </c>
      <c r="F256" s="11">
        <f t="shared" si="7"/>
        <v>-0.016657638136511315</v>
      </c>
    </row>
    <row r="257" spans="1:6" ht="12.75">
      <c r="A257" s="9">
        <v>5166</v>
      </c>
      <c r="B257" s="9" t="s">
        <v>250</v>
      </c>
      <c r="C257" s="10">
        <v>2192.2</v>
      </c>
      <c r="D257" s="10">
        <v>2198.7</v>
      </c>
      <c r="E257" s="10">
        <f t="shared" si="6"/>
        <v>6.5</v>
      </c>
      <c r="F257" s="11">
        <f t="shared" si="7"/>
        <v>0.0029650579326703772</v>
      </c>
    </row>
    <row r="258" spans="1:6" ht="12.75">
      <c r="A258" s="9">
        <v>5184</v>
      </c>
      <c r="B258" s="9" t="s">
        <v>251</v>
      </c>
      <c r="C258" s="10">
        <v>1871</v>
      </c>
      <c r="D258" s="10">
        <v>1854.5</v>
      </c>
      <c r="E258" s="10">
        <f t="shared" si="6"/>
        <v>-16.5</v>
      </c>
      <c r="F258" s="11">
        <f t="shared" si="7"/>
        <v>-0.008818813468733297</v>
      </c>
    </row>
    <row r="259" spans="1:6" ht="12.75">
      <c r="A259" s="9">
        <v>5250</v>
      </c>
      <c r="B259" s="9" t="s">
        <v>252</v>
      </c>
      <c r="C259" s="10">
        <v>3371.8</v>
      </c>
      <c r="D259" s="10">
        <v>3503.8</v>
      </c>
      <c r="E259" s="10">
        <f t="shared" si="6"/>
        <v>132</v>
      </c>
      <c r="F259" s="11">
        <f t="shared" si="7"/>
        <v>0.03914822943235067</v>
      </c>
    </row>
    <row r="260" spans="1:6" ht="12.75">
      <c r="A260" s="9">
        <v>5256</v>
      </c>
      <c r="B260" s="9" t="s">
        <v>253</v>
      </c>
      <c r="C260" s="10">
        <v>670.9</v>
      </c>
      <c r="D260" s="10">
        <v>683.9</v>
      </c>
      <c r="E260" s="10">
        <f t="shared" si="6"/>
        <v>13</v>
      </c>
      <c r="F260" s="11">
        <f t="shared" si="7"/>
        <v>0.019376956327321507</v>
      </c>
    </row>
    <row r="261" spans="1:6" ht="12.75">
      <c r="A261" s="9">
        <v>5283</v>
      </c>
      <c r="B261" s="9" t="s">
        <v>254</v>
      </c>
      <c r="C261" s="10">
        <v>618.2</v>
      </c>
      <c r="D261" s="10">
        <v>590</v>
      </c>
      <c r="E261" s="10">
        <f t="shared" si="6"/>
        <v>-28.200000000000045</v>
      </c>
      <c r="F261" s="11">
        <f t="shared" si="7"/>
        <v>-0.04561630540278234</v>
      </c>
    </row>
    <row r="262" spans="1:6" ht="12.75">
      <c r="A262" s="9">
        <v>5301</v>
      </c>
      <c r="B262" s="9" t="s">
        <v>255</v>
      </c>
      <c r="C262" s="10">
        <v>231.5</v>
      </c>
      <c r="D262" s="10">
        <v>216</v>
      </c>
      <c r="E262" s="10">
        <f t="shared" si="6"/>
        <v>-15.5</v>
      </c>
      <c r="F262" s="11">
        <f t="shared" si="7"/>
        <v>-0.06695464362850972</v>
      </c>
    </row>
    <row r="263" spans="1:6" ht="12.75">
      <c r="A263" s="9">
        <v>5310</v>
      </c>
      <c r="B263" s="9" t="s">
        <v>256</v>
      </c>
      <c r="C263" s="10">
        <v>664.3</v>
      </c>
      <c r="D263" s="10">
        <v>648.4</v>
      </c>
      <c r="E263" s="10">
        <f aca="true" t="shared" si="8" ref="E263:E326">D263-C263</f>
        <v>-15.899999999999977</v>
      </c>
      <c r="F263" s="11">
        <f aca="true" t="shared" si="9" ref="F263:F326">E263/C263</f>
        <v>-0.02393496914044856</v>
      </c>
    </row>
    <row r="264" spans="1:6" ht="12.75">
      <c r="A264" s="9">
        <v>5325</v>
      </c>
      <c r="B264" s="9" t="s">
        <v>257</v>
      </c>
      <c r="C264" s="10">
        <v>731</v>
      </c>
      <c r="D264" s="10">
        <v>703.7</v>
      </c>
      <c r="E264" s="10">
        <f t="shared" si="8"/>
        <v>-27.299999999999955</v>
      </c>
      <c r="F264" s="11">
        <f t="shared" si="9"/>
        <v>-0.03734610123119009</v>
      </c>
    </row>
    <row r="265" spans="1:6" ht="12.75">
      <c r="A265" s="9">
        <v>5328</v>
      </c>
      <c r="B265" s="9" t="s">
        <v>258</v>
      </c>
      <c r="C265" s="10">
        <v>104.4</v>
      </c>
      <c r="D265" s="10">
        <v>95</v>
      </c>
      <c r="E265" s="10">
        <f t="shared" si="8"/>
        <v>-9.400000000000006</v>
      </c>
      <c r="F265" s="11">
        <f t="shared" si="9"/>
        <v>-0.09003831417624526</v>
      </c>
    </row>
    <row r="266" spans="1:6" ht="12.75">
      <c r="A266" s="9">
        <v>5337</v>
      </c>
      <c r="B266" s="9" t="s">
        <v>259</v>
      </c>
      <c r="C266" s="10">
        <v>345</v>
      </c>
      <c r="D266" s="10">
        <v>332.1</v>
      </c>
      <c r="E266" s="10">
        <f t="shared" si="8"/>
        <v>-12.899999999999977</v>
      </c>
      <c r="F266" s="11">
        <f t="shared" si="9"/>
        <v>-0.03739130434782602</v>
      </c>
    </row>
    <row r="267" spans="1:6" ht="12.75">
      <c r="A267" s="9">
        <v>5463</v>
      </c>
      <c r="B267" s="9" t="s">
        <v>260</v>
      </c>
      <c r="C267" s="10">
        <v>1328.2</v>
      </c>
      <c r="D267" s="10">
        <v>1327.1</v>
      </c>
      <c r="E267" s="10">
        <f t="shared" si="8"/>
        <v>-1.1000000000001364</v>
      </c>
      <c r="F267" s="11">
        <f t="shared" si="9"/>
        <v>-0.0008281885258245267</v>
      </c>
    </row>
    <row r="268" spans="1:6" ht="12.75">
      <c r="A268" s="9">
        <v>5486</v>
      </c>
      <c r="B268" s="9" t="s">
        <v>261</v>
      </c>
      <c r="C268" s="10">
        <v>411</v>
      </c>
      <c r="D268" s="10">
        <v>418.8</v>
      </c>
      <c r="E268" s="10">
        <f t="shared" si="8"/>
        <v>7.800000000000011</v>
      </c>
      <c r="F268" s="11">
        <f t="shared" si="9"/>
        <v>0.01897810218978105</v>
      </c>
    </row>
    <row r="269" spans="1:6" ht="12.75">
      <c r="A269" s="9">
        <v>5508</v>
      </c>
      <c r="B269" s="9" t="s">
        <v>262</v>
      </c>
      <c r="C269" s="10">
        <v>342</v>
      </c>
      <c r="D269" s="10">
        <v>331.4</v>
      </c>
      <c r="E269" s="10">
        <f t="shared" si="8"/>
        <v>-10.600000000000023</v>
      </c>
      <c r="F269" s="11">
        <f t="shared" si="9"/>
        <v>-0.030994152046783692</v>
      </c>
    </row>
    <row r="270" spans="1:6" ht="12.75">
      <c r="A270" s="9">
        <v>1975</v>
      </c>
      <c r="B270" s="9" t="s">
        <v>263</v>
      </c>
      <c r="C270" s="10">
        <v>468.5</v>
      </c>
      <c r="D270" s="10">
        <v>455.5</v>
      </c>
      <c r="E270" s="10">
        <f t="shared" si="8"/>
        <v>-13</v>
      </c>
      <c r="F270" s="11">
        <f t="shared" si="9"/>
        <v>-0.02774813233724653</v>
      </c>
    </row>
    <row r="271" spans="1:6" ht="12.75">
      <c r="A271" s="9">
        <v>5510</v>
      </c>
      <c r="B271" s="9" t="s">
        <v>264</v>
      </c>
      <c r="C271" s="10">
        <v>660.9</v>
      </c>
      <c r="D271" s="10">
        <v>683.8</v>
      </c>
      <c r="E271" s="10">
        <f t="shared" si="8"/>
        <v>22.899999999999977</v>
      </c>
      <c r="F271" s="11">
        <f t="shared" si="9"/>
        <v>0.03464972007868056</v>
      </c>
    </row>
    <row r="272" spans="1:6" ht="12.75">
      <c r="A272" s="9">
        <v>5607</v>
      </c>
      <c r="B272" s="9" t="s">
        <v>265</v>
      </c>
      <c r="C272" s="10">
        <v>536.3</v>
      </c>
      <c r="D272" s="10">
        <v>585.5</v>
      </c>
      <c r="E272" s="10">
        <f t="shared" si="8"/>
        <v>49.200000000000045</v>
      </c>
      <c r="F272" s="11">
        <f t="shared" si="9"/>
        <v>0.091739697930263</v>
      </c>
    </row>
    <row r="273" spans="1:6" ht="12.75">
      <c r="A273" s="9">
        <v>5625</v>
      </c>
      <c r="B273" s="9" t="s">
        <v>266</v>
      </c>
      <c r="C273" s="10">
        <v>508</v>
      </c>
      <c r="D273" s="10">
        <v>514.1</v>
      </c>
      <c r="E273" s="10">
        <f t="shared" si="8"/>
        <v>6.100000000000023</v>
      </c>
      <c r="F273" s="11">
        <f t="shared" si="9"/>
        <v>0.012007874015748076</v>
      </c>
    </row>
    <row r="274" spans="1:6" ht="12.75">
      <c r="A274" s="9">
        <v>5616</v>
      </c>
      <c r="B274" s="9" t="s">
        <v>267</v>
      </c>
      <c r="C274" s="10">
        <v>357.6</v>
      </c>
      <c r="D274" s="10">
        <v>319.5</v>
      </c>
      <c r="E274" s="10">
        <f t="shared" si="8"/>
        <v>-38.10000000000002</v>
      </c>
      <c r="F274" s="11">
        <f t="shared" si="9"/>
        <v>-0.10654362416107388</v>
      </c>
    </row>
    <row r="275" spans="1:6" ht="12.75">
      <c r="A275" s="9">
        <v>5643</v>
      </c>
      <c r="B275" s="9" t="s">
        <v>268</v>
      </c>
      <c r="C275" s="10">
        <v>1013.6</v>
      </c>
      <c r="D275" s="10">
        <v>995.1</v>
      </c>
      <c r="E275" s="10">
        <f t="shared" si="8"/>
        <v>-18.5</v>
      </c>
      <c r="F275" s="11">
        <f t="shared" si="9"/>
        <v>-0.01825177584846093</v>
      </c>
    </row>
    <row r="276" spans="1:6" ht="12.75">
      <c r="A276" s="9">
        <v>5697</v>
      </c>
      <c r="B276" s="9" t="s">
        <v>269</v>
      </c>
      <c r="C276" s="10">
        <v>598</v>
      </c>
      <c r="D276" s="10">
        <v>566</v>
      </c>
      <c r="E276" s="10">
        <f t="shared" si="8"/>
        <v>-32</v>
      </c>
      <c r="F276" s="11">
        <f t="shared" si="9"/>
        <v>-0.05351170568561873</v>
      </c>
    </row>
    <row r="277" spans="1:6" ht="12.75">
      <c r="A277" s="9">
        <v>5715</v>
      </c>
      <c r="B277" s="9" t="s">
        <v>270</v>
      </c>
      <c r="C277" s="10">
        <v>206.1</v>
      </c>
      <c r="D277" s="10">
        <v>214.8</v>
      </c>
      <c r="E277" s="10">
        <f t="shared" si="8"/>
        <v>8.700000000000017</v>
      </c>
      <c r="F277" s="11">
        <f t="shared" si="9"/>
        <v>0.04221251819505103</v>
      </c>
    </row>
    <row r="278" spans="1:6" ht="12.75">
      <c r="A278" s="9">
        <v>5724</v>
      </c>
      <c r="B278" s="9" t="s">
        <v>271</v>
      </c>
      <c r="C278" s="10">
        <v>256</v>
      </c>
      <c r="D278" s="10">
        <v>253</v>
      </c>
      <c r="E278" s="10">
        <f t="shared" si="8"/>
        <v>-3</v>
      </c>
      <c r="F278" s="11">
        <f t="shared" si="9"/>
        <v>-0.01171875</v>
      </c>
    </row>
    <row r="279" spans="1:6" ht="12.75">
      <c r="A279" s="9">
        <v>5742</v>
      </c>
      <c r="B279" s="9" t="s">
        <v>272</v>
      </c>
      <c r="C279" s="10">
        <v>447.2</v>
      </c>
      <c r="D279" s="10">
        <v>455.1</v>
      </c>
      <c r="E279" s="10">
        <f t="shared" si="8"/>
        <v>7.900000000000034</v>
      </c>
      <c r="F279" s="11">
        <f t="shared" si="9"/>
        <v>0.017665474060822976</v>
      </c>
    </row>
    <row r="280" spans="1:6" ht="12.75">
      <c r="A280" s="9">
        <v>5805</v>
      </c>
      <c r="B280" s="9" t="s">
        <v>273</v>
      </c>
      <c r="C280" s="10">
        <v>1323.5</v>
      </c>
      <c r="D280" s="10">
        <v>1335.8</v>
      </c>
      <c r="E280" s="10">
        <f t="shared" si="8"/>
        <v>12.299999999999955</v>
      </c>
      <c r="F280" s="11">
        <f t="shared" si="9"/>
        <v>0.00929353985644122</v>
      </c>
    </row>
    <row r="281" spans="1:6" ht="12.75">
      <c r="A281" s="9">
        <v>5823</v>
      </c>
      <c r="B281" s="9" t="s">
        <v>274</v>
      </c>
      <c r="C281" s="10">
        <v>419.6</v>
      </c>
      <c r="D281" s="10">
        <v>400</v>
      </c>
      <c r="E281" s="10">
        <f t="shared" si="8"/>
        <v>-19.600000000000023</v>
      </c>
      <c r="F281" s="11">
        <f t="shared" si="9"/>
        <v>-0.046711153479504344</v>
      </c>
    </row>
    <row r="282" spans="1:6" ht="12.75">
      <c r="A282" s="9">
        <v>5832</v>
      </c>
      <c r="B282" s="9" t="s">
        <v>275</v>
      </c>
      <c r="C282" s="10">
        <v>305.1</v>
      </c>
      <c r="D282" s="10">
        <v>302.5</v>
      </c>
      <c r="E282" s="10">
        <f t="shared" si="8"/>
        <v>-2.6000000000000227</v>
      </c>
      <c r="F282" s="11">
        <f t="shared" si="9"/>
        <v>-0.008521796132415676</v>
      </c>
    </row>
    <row r="283" spans="1:6" ht="12.75">
      <c r="A283" s="9">
        <v>5868</v>
      </c>
      <c r="B283" s="9" t="s">
        <v>276</v>
      </c>
      <c r="C283" s="10">
        <v>200</v>
      </c>
      <c r="D283" s="10">
        <v>178</v>
      </c>
      <c r="E283" s="10">
        <f t="shared" si="8"/>
        <v>-22</v>
      </c>
      <c r="F283" s="11">
        <f t="shared" si="9"/>
        <v>-0.11</v>
      </c>
    </row>
    <row r="284" spans="1:6" ht="12.75">
      <c r="A284" s="9">
        <v>5877</v>
      </c>
      <c r="B284" s="9" t="s">
        <v>277</v>
      </c>
      <c r="C284" s="10">
        <v>1378.7</v>
      </c>
      <c r="D284" s="10">
        <v>1388.1</v>
      </c>
      <c r="E284" s="10">
        <f t="shared" si="8"/>
        <v>9.399999999999864</v>
      </c>
      <c r="F284" s="11">
        <f t="shared" si="9"/>
        <v>0.006818016972510237</v>
      </c>
    </row>
    <row r="285" spans="1:6" ht="12.75">
      <c r="A285" s="9">
        <v>5895</v>
      </c>
      <c r="B285" s="9" t="s">
        <v>278</v>
      </c>
      <c r="C285" s="10">
        <v>291.3</v>
      </c>
      <c r="D285" s="10">
        <v>266.6</v>
      </c>
      <c r="E285" s="10">
        <f t="shared" si="8"/>
        <v>-24.69999999999999</v>
      </c>
      <c r="F285" s="11">
        <f t="shared" si="9"/>
        <v>-0.08479231033299</v>
      </c>
    </row>
    <row r="286" spans="1:6" ht="12.75">
      <c r="A286" s="9">
        <v>5922</v>
      </c>
      <c r="B286" s="9" t="s">
        <v>279</v>
      </c>
      <c r="C286" s="10">
        <v>501</v>
      </c>
      <c r="D286" s="10">
        <v>472.5</v>
      </c>
      <c r="E286" s="10">
        <f t="shared" si="8"/>
        <v>-28.5</v>
      </c>
      <c r="F286" s="11">
        <f t="shared" si="9"/>
        <v>-0.05688622754491018</v>
      </c>
    </row>
    <row r="287" spans="1:6" ht="12.75">
      <c r="A287" s="9">
        <v>5949</v>
      </c>
      <c r="B287" s="9" t="s">
        <v>280</v>
      </c>
      <c r="C287" s="10">
        <v>1031.3</v>
      </c>
      <c r="D287" s="10">
        <v>1034.2</v>
      </c>
      <c r="E287" s="10">
        <f t="shared" si="8"/>
        <v>2.900000000000091</v>
      </c>
      <c r="F287" s="11">
        <f t="shared" si="9"/>
        <v>0.002811984873460769</v>
      </c>
    </row>
    <row r="288" spans="1:6" ht="12.75">
      <c r="A288" s="9">
        <v>5976</v>
      </c>
      <c r="B288" s="9" t="s">
        <v>281</v>
      </c>
      <c r="C288" s="10">
        <v>1096.9</v>
      </c>
      <c r="D288" s="10">
        <v>1063.2</v>
      </c>
      <c r="E288" s="10">
        <f t="shared" si="8"/>
        <v>-33.700000000000045</v>
      </c>
      <c r="F288" s="11">
        <f t="shared" si="9"/>
        <v>-0.030722946485550226</v>
      </c>
    </row>
    <row r="289" spans="1:6" ht="12.75">
      <c r="A289" s="9">
        <v>5994</v>
      </c>
      <c r="B289" s="9" t="s">
        <v>282</v>
      </c>
      <c r="C289" s="10">
        <v>858.3</v>
      </c>
      <c r="D289" s="10">
        <v>861.7</v>
      </c>
      <c r="E289" s="10">
        <f t="shared" si="8"/>
        <v>3.400000000000091</v>
      </c>
      <c r="F289" s="11">
        <f t="shared" si="9"/>
        <v>0.003961318886170443</v>
      </c>
    </row>
    <row r="290" spans="1:6" ht="12.75">
      <c r="A290" s="9">
        <v>6003</v>
      </c>
      <c r="B290" s="9" t="s">
        <v>283</v>
      </c>
      <c r="C290" s="10">
        <v>385.7</v>
      </c>
      <c r="D290" s="10">
        <v>377.5</v>
      </c>
      <c r="E290" s="10">
        <f t="shared" si="8"/>
        <v>-8.199999999999989</v>
      </c>
      <c r="F290" s="11">
        <f t="shared" si="9"/>
        <v>-0.021260046668395097</v>
      </c>
    </row>
    <row r="291" spans="1:6" ht="12.75">
      <c r="A291" s="9">
        <v>6012</v>
      </c>
      <c r="B291" s="9" t="s">
        <v>284</v>
      </c>
      <c r="C291" s="10">
        <v>637.5</v>
      </c>
      <c r="D291" s="10">
        <v>599.1</v>
      </c>
      <c r="E291" s="10">
        <f t="shared" si="8"/>
        <v>-38.39999999999998</v>
      </c>
      <c r="F291" s="11">
        <f t="shared" si="9"/>
        <v>-0.060235294117647026</v>
      </c>
    </row>
    <row r="292" spans="1:6" ht="12.75">
      <c r="A292" s="9">
        <v>6030</v>
      </c>
      <c r="B292" s="9" t="s">
        <v>285</v>
      </c>
      <c r="C292" s="10">
        <v>965.3</v>
      </c>
      <c r="D292" s="10">
        <v>1005.5</v>
      </c>
      <c r="E292" s="10">
        <f t="shared" si="8"/>
        <v>40.200000000000045</v>
      </c>
      <c r="F292" s="11">
        <f t="shared" si="9"/>
        <v>0.04164508442971102</v>
      </c>
    </row>
    <row r="293" spans="1:6" ht="12.75">
      <c r="A293" s="9">
        <v>6035</v>
      </c>
      <c r="B293" s="9" t="s">
        <v>286</v>
      </c>
      <c r="C293" s="10">
        <v>431</v>
      </c>
      <c r="D293" s="10">
        <v>437</v>
      </c>
      <c r="E293" s="10">
        <f t="shared" si="8"/>
        <v>6</v>
      </c>
      <c r="F293" s="11">
        <f t="shared" si="9"/>
        <v>0.013921113689095127</v>
      </c>
    </row>
    <row r="294" spans="1:6" ht="12.75">
      <c r="A294" s="9">
        <v>6039</v>
      </c>
      <c r="B294" s="9" t="s">
        <v>287</v>
      </c>
      <c r="C294" s="10">
        <v>14048.6</v>
      </c>
      <c r="D294" s="10">
        <v>13898.1</v>
      </c>
      <c r="E294" s="10">
        <f t="shared" si="8"/>
        <v>-150.5</v>
      </c>
      <c r="F294" s="11">
        <f t="shared" si="9"/>
        <v>-0.010712811240977749</v>
      </c>
    </row>
    <row r="295" spans="1:6" ht="12.75">
      <c r="A295" s="9">
        <v>6093</v>
      </c>
      <c r="B295" s="9" t="s">
        <v>288</v>
      </c>
      <c r="C295" s="10">
        <v>1234.5</v>
      </c>
      <c r="D295" s="10">
        <v>1242.4</v>
      </c>
      <c r="E295" s="10">
        <f t="shared" si="8"/>
        <v>7.900000000000091</v>
      </c>
      <c r="F295" s="11">
        <f t="shared" si="9"/>
        <v>0.0063993519643581135</v>
      </c>
    </row>
    <row r="296" spans="1:6" ht="12.75">
      <c r="A296" s="9">
        <v>6092</v>
      </c>
      <c r="B296" s="9" t="s">
        <v>289</v>
      </c>
      <c r="C296" s="10">
        <v>176</v>
      </c>
      <c r="D296" s="10">
        <v>167</v>
      </c>
      <c r="E296" s="10">
        <f t="shared" si="8"/>
        <v>-9</v>
      </c>
      <c r="F296" s="11">
        <f t="shared" si="9"/>
        <v>-0.05113636363636364</v>
      </c>
    </row>
    <row r="297" spans="1:6" ht="12.75">
      <c r="A297" s="9">
        <v>6095</v>
      </c>
      <c r="B297" s="9" t="s">
        <v>290</v>
      </c>
      <c r="C297" s="10">
        <v>773.3</v>
      </c>
      <c r="D297" s="10">
        <v>757.2</v>
      </c>
      <c r="E297" s="10">
        <f t="shared" si="8"/>
        <v>-16.09999999999991</v>
      </c>
      <c r="F297" s="11">
        <f t="shared" si="9"/>
        <v>-0.020819862925125967</v>
      </c>
    </row>
    <row r="298" spans="1:6" ht="12.75">
      <c r="A298" s="9">
        <v>6099</v>
      </c>
      <c r="B298" s="9" t="s">
        <v>291</v>
      </c>
      <c r="C298" s="10">
        <v>704.1</v>
      </c>
      <c r="D298" s="10">
        <v>673.8</v>
      </c>
      <c r="E298" s="10">
        <f t="shared" si="8"/>
        <v>-30.300000000000068</v>
      </c>
      <c r="F298" s="11">
        <f t="shared" si="9"/>
        <v>-0.04303365999147858</v>
      </c>
    </row>
    <row r="299" spans="1:6" ht="12.75">
      <c r="A299" s="9">
        <v>6097</v>
      </c>
      <c r="B299" s="9" t="s">
        <v>292</v>
      </c>
      <c r="C299" s="10">
        <v>252.8</v>
      </c>
      <c r="D299" s="10">
        <v>239.2</v>
      </c>
      <c r="E299" s="10">
        <f t="shared" si="8"/>
        <v>-13.600000000000023</v>
      </c>
      <c r="F299" s="11">
        <f t="shared" si="9"/>
        <v>-0.053797468354430465</v>
      </c>
    </row>
    <row r="300" spans="1:6" ht="12.75">
      <c r="A300" s="9">
        <v>6098</v>
      </c>
      <c r="B300" s="9" t="s">
        <v>293</v>
      </c>
      <c r="C300" s="10">
        <v>1672.5</v>
      </c>
      <c r="D300" s="10">
        <v>1648.4</v>
      </c>
      <c r="E300" s="10">
        <f t="shared" si="8"/>
        <v>-24.09999999999991</v>
      </c>
      <c r="F300" s="11">
        <f t="shared" si="9"/>
        <v>-0.014409566517189781</v>
      </c>
    </row>
    <row r="301" spans="1:6" ht="12.75">
      <c r="A301" s="9">
        <v>6100</v>
      </c>
      <c r="B301" s="9" t="s">
        <v>294</v>
      </c>
      <c r="C301" s="10">
        <v>666.5</v>
      </c>
      <c r="D301" s="10">
        <v>632.7</v>
      </c>
      <c r="E301" s="10">
        <f t="shared" si="8"/>
        <v>-33.799999999999955</v>
      </c>
      <c r="F301" s="11">
        <f t="shared" si="9"/>
        <v>-0.050712678169542315</v>
      </c>
    </row>
    <row r="302" spans="1:6" ht="12.75">
      <c r="A302" s="9">
        <v>6101</v>
      </c>
      <c r="B302" s="9" t="s">
        <v>295</v>
      </c>
      <c r="C302" s="10">
        <v>5525.1</v>
      </c>
      <c r="D302" s="10">
        <v>5775.1</v>
      </c>
      <c r="E302" s="10">
        <f t="shared" si="8"/>
        <v>250</v>
      </c>
      <c r="F302" s="11">
        <f t="shared" si="9"/>
        <v>0.045248049809053226</v>
      </c>
    </row>
    <row r="303" spans="1:6" ht="12.75">
      <c r="A303" s="9">
        <v>6094</v>
      </c>
      <c r="B303" s="9" t="s">
        <v>296</v>
      </c>
      <c r="C303" s="10">
        <v>584.4</v>
      </c>
      <c r="D303" s="10">
        <v>575.6</v>
      </c>
      <c r="E303" s="10">
        <f t="shared" si="8"/>
        <v>-8.799999999999955</v>
      </c>
      <c r="F303" s="11">
        <f t="shared" si="9"/>
        <v>-0.015058179329226479</v>
      </c>
    </row>
    <row r="304" spans="1:6" ht="12.75">
      <c r="A304" s="9">
        <v>6096</v>
      </c>
      <c r="B304" s="9" t="s">
        <v>297</v>
      </c>
      <c r="C304" s="10">
        <v>619.5</v>
      </c>
      <c r="D304" s="10">
        <v>594.5</v>
      </c>
      <c r="E304" s="10">
        <f t="shared" si="8"/>
        <v>-25</v>
      </c>
      <c r="F304" s="11">
        <f t="shared" si="9"/>
        <v>-0.04035512510088781</v>
      </c>
    </row>
    <row r="305" spans="1:6" ht="12.75">
      <c r="A305" s="9">
        <v>6091</v>
      </c>
      <c r="B305" s="9" t="s">
        <v>298</v>
      </c>
      <c r="C305" s="10">
        <v>549.2</v>
      </c>
      <c r="D305" s="10">
        <v>535.2</v>
      </c>
      <c r="E305" s="10">
        <f t="shared" si="8"/>
        <v>-14</v>
      </c>
      <c r="F305" s="11">
        <f t="shared" si="9"/>
        <v>-0.025491624180626362</v>
      </c>
    </row>
    <row r="306" spans="1:6" ht="12.75">
      <c r="A306" s="9">
        <v>6102</v>
      </c>
      <c r="B306" s="9" t="s">
        <v>299</v>
      </c>
      <c r="C306" s="10">
        <v>1918.6</v>
      </c>
      <c r="D306" s="10">
        <v>1894.5</v>
      </c>
      <c r="E306" s="10">
        <f t="shared" si="8"/>
        <v>-24.09999999999991</v>
      </c>
      <c r="F306" s="11">
        <f t="shared" si="9"/>
        <v>-0.01256124257270922</v>
      </c>
    </row>
    <row r="307" spans="1:6" ht="12.75">
      <c r="A307" s="9">
        <v>6120</v>
      </c>
      <c r="B307" s="9" t="s">
        <v>300</v>
      </c>
      <c r="C307" s="10">
        <v>1253.1</v>
      </c>
      <c r="D307" s="10">
        <v>1256</v>
      </c>
      <c r="E307" s="10">
        <f t="shared" si="8"/>
        <v>2.900000000000091</v>
      </c>
      <c r="F307" s="11">
        <f t="shared" si="9"/>
        <v>0.0023142606336286737</v>
      </c>
    </row>
    <row r="308" spans="1:6" ht="12.75">
      <c r="A308" s="9">
        <v>6138</v>
      </c>
      <c r="B308" s="9" t="s">
        <v>301</v>
      </c>
      <c r="C308" s="10">
        <v>504.7</v>
      </c>
      <c r="D308" s="10">
        <v>466.3</v>
      </c>
      <c r="E308" s="10">
        <f t="shared" si="8"/>
        <v>-38.39999999999998</v>
      </c>
      <c r="F308" s="11">
        <f t="shared" si="9"/>
        <v>-0.07608480285318006</v>
      </c>
    </row>
    <row r="309" spans="1:6" ht="12.75">
      <c r="A309" s="9">
        <v>5751</v>
      </c>
      <c r="B309" s="9" t="s">
        <v>302</v>
      </c>
      <c r="C309" s="10">
        <v>713.2</v>
      </c>
      <c r="D309" s="10">
        <v>689.2</v>
      </c>
      <c r="E309" s="10">
        <f t="shared" si="8"/>
        <v>-24</v>
      </c>
      <c r="F309" s="11">
        <f t="shared" si="9"/>
        <v>-0.03365114974761638</v>
      </c>
    </row>
    <row r="310" spans="1:6" ht="12.75">
      <c r="A310" s="9">
        <v>6165</v>
      </c>
      <c r="B310" s="9" t="s">
        <v>303</v>
      </c>
      <c r="C310" s="10">
        <v>224.2</v>
      </c>
      <c r="D310" s="10">
        <v>208</v>
      </c>
      <c r="E310" s="10">
        <f t="shared" si="8"/>
        <v>-16.19999999999999</v>
      </c>
      <c r="F310" s="11">
        <f t="shared" si="9"/>
        <v>-0.07225691347011592</v>
      </c>
    </row>
    <row r="311" spans="1:6" ht="12.75">
      <c r="A311" s="9">
        <v>6175</v>
      </c>
      <c r="B311" s="9" t="s">
        <v>304</v>
      </c>
      <c r="C311" s="10">
        <v>730.1</v>
      </c>
      <c r="D311" s="10">
        <v>697.6</v>
      </c>
      <c r="E311" s="10">
        <f t="shared" si="8"/>
        <v>-32.5</v>
      </c>
      <c r="F311" s="11">
        <f t="shared" si="9"/>
        <v>-0.04451445007533215</v>
      </c>
    </row>
    <row r="312" spans="1:6" ht="12.75">
      <c r="A312" s="9">
        <v>6219</v>
      </c>
      <c r="B312" s="9" t="s">
        <v>305</v>
      </c>
      <c r="C312" s="10">
        <v>2007.4</v>
      </c>
      <c r="D312" s="10">
        <v>1996.1</v>
      </c>
      <c r="E312" s="10">
        <f t="shared" si="8"/>
        <v>-11.300000000000182</v>
      </c>
      <c r="F312" s="11">
        <f t="shared" si="9"/>
        <v>-0.005629172063365638</v>
      </c>
    </row>
    <row r="313" spans="1:6" ht="12.75">
      <c r="A313" s="9">
        <v>6246</v>
      </c>
      <c r="B313" s="9" t="s">
        <v>306</v>
      </c>
      <c r="C313" s="10">
        <v>242</v>
      </c>
      <c r="D313" s="10">
        <v>225.9</v>
      </c>
      <c r="E313" s="10">
        <f t="shared" si="8"/>
        <v>-16.099999999999994</v>
      </c>
      <c r="F313" s="11">
        <f t="shared" si="9"/>
        <v>-0.06652892561983469</v>
      </c>
    </row>
    <row r="314" spans="1:6" ht="12.75">
      <c r="A314" s="9">
        <v>6273</v>
      </c>
      <c r="B314" s="9" t="s">
        <v>307</v>
      </c>
      <c r="C314" s="10">
        <v>616</v>
      </c>
      <c r="D314" s="10">
        <v>591</v>
      </c>
      <c r="E314" s="10">
        <f t="shared" si="8"/>
        <v>-25</v>
      </c>
      <c r="F314" s="11">
        <f t="shared" si="9"/>
        <v>-0.040584415584415584</v>
      </c>
    </row>
    <row r="315" spans="1:6" ht="12.75">
      <c r="A315" s="9">
        <v>6345</v>
      </c>
      <c r="B315" s="9" t="s">
        <v>308</v>
      </c>
      <c r="C315" s="10">
        <v>187</v>
      </c>
      <c r="D315" s="10">
        <v>177</v>
      </c>
      <c r="E315" s="10">
        <f t="shared" si="8"/>
        <v>-10</v>
      </c>
      <c r="F315" s="11">
        <f t="shared" si="9"/>
        <v>-0.053475935828877004</v>
      </c>
    </row>
    <row r="316" spans="1:6" ht="12.75">
      <c r="A316" s="9">
        <v>6408</v>
      </c>
      <c r="B316" s="9" t="s">
        <v>309</v>
      </c>
      <c r="C316" s="10">
        <v>826.7</v>
      </c>
      <c r="D316" s="10">
        <v>822.2</v>
      </c>
      <c r="E316" s="10">
        <f t="shared" si="8"/>
        <v>-4.5</v>
      </c>
      <c r="F316" s="11">
        <f t="shared" si="9"/>
        <v>-0.005443328898028305</v>
      </c>
    </row>
    <row r="317" spans="1:6" ht="12.75">
      <c r="A317" s="9">
        <v>6417</v>
      </c>
      <c r="B317" s="9" t="s">
        <v>310</v>
      </c>
      <c r="C317" s="10">
        <v>193</v>
      </c>
      <c r="D317" s="10">
        <v>189</v>
      </c>
      <c r="E317" s="10">
        <f t="shared" si="8"/>
        <v>-4</v>
      </c>
      <c r="F317" s="11">
        <f t="shared" si="9"/>
        <v>-0.02072538860103627</v>
      </c>
    </row>
    <row r="318" spans="1:6" ht="12.75">
      <c r="A318" s="9">
        <v>6453</v>
      </c>
      <c r="B318" s="9" t="s">
        <v>311</v>
      </c>
      <c r="C318" s="10">
        <v>598</v>
      </c>
      <c r="D318" s="10">
        <v>590.5</v>
      </c>
      <c r="E318" s="10">
        <f t="shared" si="8"/>
        <v>-7.5</v>
      </c>
      <c r="F318" s="11">
        <f t="shared" si="9"/>
        <v>-0.01254180602006689</v>
      </c>
    </row>
    <row r="319" spans="1:6" ht="12.75">
      <c r="A319" s="9">
        <v>6460</v>
      </c>
      <c r="B319" s="9" t="s">
        <v>312</v>
      </c>
      <c r="C319" s="10">
        <v>784.9</v>
      </c>
      <c r="D319" s="10">
        <v>736.5</v>
      </c>
      <c r="E319" s="10">
        <f t="shared" si="8"/>
        <v>-48.39999999999998</v>
      </c>
      <c r="F319" s="11">
        <f t="shared" si="9"/>
        <v>-0.06166390623009298</v>
      </c>
    </row>
    <row r="320" spans="1:6" ht="12.75">
      <c r="A320" s="9">
        <v>6462</v>
      </c>
      <c r="B320" s="9" t="s">
        <v>313</v>
      </c>
      <c r="C320" s="10">
        <v>343.8</v>
      </c>
      <c r="D320" s="10">
        <v>350.1</v>
      </c>
      <c r="E320" s="10">
        <f t="shared" si="8"/>
        <v>6.300000000000011</v>
      </c>
      <c r="F320" s="11">
        <f t="shared" si="9"/>
        <v>0.018324607329842965</v>
      </c>
    </row>
    <row r="321" spans="1:6" ht="12.75">
      <c r="A321" s="9">
        <v>6471</v>
      </c>
      <c r="B321" s="9" t="s">
        <v>314</v>
      </c>
      <c r="C321" s="10">
        <v>504.2</v>
      </c>
      <c r="D321" s="10">
        <v>506</v>
      </c>
      <c r="E321" s="10">
        <f t="shared" si="8"/>
        <v>1.8000000000000114</v>
      </c>
      <c r="F321" s="11">
        <f t="shared" si="9"/>
        <v>0.0035700119000396896</v>
      </c>
    </row>
    <row r="322" spans="1:6" ht="12.75">
      <c r="A322" s="9">
        <v>6509</v>
      </c>
      <c r="B322" s="9" t="s">
        <v>315</v>
      </c>
      <c r="C322" s="10">
        <v>502.7</v>
      </c>
      <c r="D322" s="10">
        <v>486.1</v>
      </c>
      <c r="E322" s="10">
        <f t="shared" si="8"/>
        <v>-16.599999999999966</v>
      </c>
      <c r="F322" s="11">
        <f t="shared" si="9"/>
        <v>-0.033021682912273656</v>
      </c>
    </row>
    <row r="323" spans="1:6" ht="12.75">
      <c r="A323" s="9">
        <v>6512</v>
      </c>
      <c r="B323" s="9" t="s">
        <v>316</v>
      </c>
      <c r="C323" s="10">
        <v>451</v>
      </c>
      <c r="D323" s="10">
        <v>436</v>
      </c>
      <c r="E323" s="10">
        <f t="shared" si="8"/>
        <v>-15</v>
      </c>
      <c r="F323" s="11">
        <f t="shared" si="9"/>
        <v>-0.03325942350332594</v>
      </c>
    </row>
    <row r="324" spans="1:6" ht="12.75">
      <c r="A324" s="9">
        <v>6516</v>
      </c>
      <c r="B324" s="9" t="s">
        <v>317</v>
      </c>
      <c r="C324" s="10">
        <v>186</v>
      </c>
      <c r="D324" s="10">
        <v>195</v>
      </c>
      <c r="E324" s="10">
        <f t="shared" si="8"/>
        <v>9</v>
      </c>
      <c r="F324" s="11">
        <f t="shared" si="9"/>
        <v>0.04838709677419355</v>
      </c>
    </row>
    <row r="325" spans="1:6" ht="12.75">
      <c r="A325" s="9">
        <v>6534</v>
      </c>
      <c r="B325" s="9" t="s">
        <v>318</v>
      </c>
      <c r="C325" s="10">
        <v>714.7</v>
      </c>
      <c r="D325" s="10">
        <v>760.6</v>
      </c>
      <c r="E325" s="10">
        <f t="shared" si="8"/>
        <v>45.89999999999998</v>
      </c>
      <c r="F325" s="11">
        <f t="shared" si="9"/>
        <v>0.06422275080453334</v>
      </c>
    </row>
    <row r="326" spans="1:6" ht="12.75">
      <c r="A326" s="9">
        <v>6536</v>
      </c>
      <c r="B326" s="9" t="s">
        <v>319</v>
      </c>
      <c r="C326" s="10">
        <v>1255.9</v>
      </c>
      <c r="D326" s="10">
        <v>1263.6</v>
      </c>
      <c r="E326" s="10">
        <f t="shared" si="8"/>
        <v>7.699999999999818</v>
      </c>
      <c r="F326" s="11">
        <f t="shared" si="9"/>
        <v>0.006131061390237931</v>
      </c>
    </row>
    <row r="327" spans="1:6" ht="12.75">
      <c r="A327" s="9">
        <v>6561</v>
      </c>
      <c r="B327" s="9" t="s">
        <v>320</v>
      </c>
      <c r="C327" s="10">
        <v>354.3</v>
      </c>
      <c r="D327" s="10">
        <v>357.1</v>
      </c>
      <c r="E327" s="10">
        <f aca="true" t="shared" si="10" ref="E327:E390">D327-C327</f>
        <v>2.8000000000000114</v>
      </c>
      <c r="F327" s="11">
        <f aca="true" t="shared" si="11" ref="F327:F390">E327/C327</f>
        <v>0.007902907140841128</v>
      </c>
    </row>
    <row r="328" spans="1:6" ht="12.75">
      <c r="A328" s="9">
        <v>6579</v>
      </c>
      <c r="B328" s="9" t="s">
        <v>321</v>
      </c>
      <c r="C328" s="10">
        <v>3129.6</v>
      </c>
      <c r="D328" s="10">
        <v>3188.2</v>
      </c>
      <c r="E328" s="10">
        <f t="shared" si="10"/>
        <v>58.59999999999991</v>
      </c>
      <c r="F328" s="11">
        <f t="shared" si="11"/>
        <v>0.018724437627811834</v>
      </c>
    </row>
    <row r="329" spans="1:6" ht="12.75">
      <c r="A329" s="9">
        <v>6591</v>
      </c>
      <c r="B329" s="9" t="s">
        <v>322</v>
      </c>
      <c r="C329" s="10">
        <v>543.4</v>
      </c>
      <c r="D329" s="10">
        <v>492.3</v>
      </c>
      <c r="E329" s="10">
        <f t="shared" si="10"/>
        <v>-51.099999999999966</v>
      </c>
      <c r="F329" s="11">
        <f t="shared" si="11"/>
        <v>-0.0940375414059624</v>
      </c>
    </row>
    <row r="330" spans="1:6" ht="12.75">
      <c r="A330" s="9">
        <v>6592</v>
      </c>
      <c r="B330" s="9" t="s">
        <v>323</v>
      </c>
      <c r="C330" s="10">
        <v>763.6</v>
      </c>
      <c r="D330" s="10">
        <v>743.3</v>
      </c>
      <c r="E330" s="10">
        <f t="shared" si="10"/>
        <v>-20.300000000000068</v>
      </c>
      <c r="F330" s="11">
        <f t="shared" si="11"/>
        <v>-0.02658459926663183</v>
      </c>
    </row>
    <row r="331" spans="1:6" ht="12.75">
      <c r="A331" s="9">
        <v>6615</v>
      </c>
      <c r="B331" s="9" t="s">
        <v>324</v>
      </c>
      <c r="C331" s="10">
        <v>558.3</v>
      </c>
      <c r="D331" s="10">
        <v>597.8</v>
      </c>
      <c r="E331" s="10">
        <f t="shared" si="10"/>
        <v>39.5</v>
      </c>
      <c r="F331" s="11">
        <f t="shared" si="11"/>
        <v>0.0707504925667204</v>
      </c>
    </row>
    <row r="332" spans="1:6" ht="12.75">
      <c r="A332" s="9">
        <v>6633</v>
      </c>
      <c r="B332" s="9" t="s">
        <v>325</v>
      </c>
      <c r="C332" s="10">
        <v>280.1</v>
      </c>
      <c r="D332" s="10">
        <v>280.4</v>
      </c>
      <c r="E332" s="10">
        <f t="shared" si="10"/>
        <v>0.2999999999999545</v>
      </c>
      <c r="F332" s="11">
        <f t="shared" si="11"/>
        <v>0.0010710460549802018</v>
      </c>
    </row>
    <row r="333" spans="1:6" ht="12.75">
      <c r="A333" s="9">
        <v>6651</v>
      </c>
      <c r="B333" s="9" t="s">
        <v>326</v>
      </c>
      <c r="C333" s="10">
        <v>399.9</v>
      </c>
      <c r="D333" s="10">
        <v>382.8</v>
      </c>
      <c r="E333" s="10">
        <f t="shared" si="10"/>
        <v>-17.099999999999966</v>
      </c>
      <c r="F333" s="11">
        <f t="shared" si="11"/>
        <v>-0.04276069017254305</v>
      </c>
    </row>
    <row r="334" spans="1:6" ht="12.75">
      <c r="A334" s="9">
        <v>6660</v>
      </c>
      <c r="B334" s="9" t="s">
        <v>327</v>
      </c>
      <c r="C334" s="10">
        <v>1884.7</v>
      </c>
      <c r="D334" s="10">
        <v>1873</v>
      </c>
      <c r="E334" s="10">
        <f t="shared" si="10"/>
        <v>-11.700000000000045</v>
      </c>
      <c r="F334" s="11">
        <f t="shared" si="11"/>
        <v>-0.006207884543959275</v>
      </c>
    </row>
    <row r="335" spans="1:6" ht="12.75">
      <c r="A335" s="9">
        <v>6700</v>
      </c>
      <c r="B335" s="9" t="s">
        <v>328</v>
      </c>
      <c r="C335" s="10">
        <v>571.5</v>
      </c>
      <c r="D335" s="10">
        <v>566.1</v>
      </c>
      <c r="E335" s="10">
        <f t="shared" si="10"/>
        <v>-5.399999999999977</v>
      </c>
      <c r="F335" s="11">
        <f t="shared" si="11"/>
        <v>-0.009448818897637755</v>
      </c>
    </row>
    <row r="336" spans="1:6" ht="12.75">
      <c r="A336" s="9">
        <v>6741</v>
      </c>
      <c r="B336" s="9" t="s">
        <v>329</v>
      </c>
      <c r="C336" s="10">
        <v>532.5</v>
      </c>
      <c r="D336" s="10">
        <v>532.5</v>
      </c>
      <c r="E336" s="10">
        <f t="shared" si="10"/>
        <v>0</v>
      </c>
      <c r="F336" s="11">
        <f t="shared" si="11"/>
        <v>0</v>
      </c>
    </row>
    <row r="337" spans="1:6" ht="12.75">
      <c r="A337" s="9">
        <v>6750</v>
      </c>
      <c r="B337" s="9" t="s">
        <v>330</v>
      </c>
      <c r="C337" s="10">
        <v>247</v>
      </c>
      <c r="D337" s="10">
        <v>231</v>
      </c>
      <c r="E337" s="10">
        <f t="shared" si="10"/>
        <v>-16</v>
      </c>
      <c r="F337" s="11">
        <f t="shared" si="11"/>
        <v>-0.06477732793522267</v>
      </c>
    </row>
    <row r="338" spans="1:6" ht="12.75">
      <c r="A338" s="9">
        <v>6759</v>
      </c>
      <c r="B338" s="9" t="s">
        <v>331</v>
      </c>
      <c r="C338" s="10">
        <v>828.9</v>
      </c>
      <c r="D338" s="10">
        <v>829.8</v>
      </c>
      <c r="E338" s="10">
        <f t="shared" si="10"/>
        <v>0.8999999999999773</v>
      </c>
      <c r="F338" s="11">
        <f t="shared" si="11"/>
        <v>0.0010857763300759769</v>
      </c>
    </row>
    <row r="339" spans="1:6" ht="12.75">
      <c r="A339" s="9">
        <v>6762</v>
      </c>
      <c r="B339" s="9" t="s">
        <v>332</v>
      </c>
      <c r="C339" s="10">
        <v>694.9</v>
      </c>
      <c r="D339" s="10">
        <v>719.5</v>
      </c>
      <c r="E339" s="10">
        <f t="shared" si="10"/>
        <v>24.600000000000023</v>
      </c>
      <c r="F339" s="11">
        <f t="shared" si="11"/>
        <v>0.03540077709022885</v>
      </c>
    </row>
    <row r="340" spans="1:6" ht="12.75">
      <c r="A340" s="9">
        <v>6768</v>
      </c>
      <c r="B340" s="9" t="s">
        <v>333</v>
      </c>
      <c r="C340" s="10">
        <v>1800.9</v>
      </c>
      <c r="D340" s="10">
        <v>1776.7</v>
      </c>
      <c r="E340" s="10">
        <f t="shared" si="10"/>
        <v>-24.200000000000045</v>
      </c>
      <c r="F340" s="11">
        <f t="shared" si="11"/>
        <v>-0.013437725581653643</v>
      </c>
    </row>
    <row r="341" spans="1:6" ht="12.75">
      <c r="A341" s="9">
        <v>6795</v>
      </c>
      <c r="B341" s="9" t="s">
        <v>334</v>
      </c>
      <c r="C341" s="10">
        <v>10955.7</v>
      </c>
      <c r="D341" s="10">
        <v>10813.8</v>
      </c>
      <c r="E341" s="10">
        <f t="shared" si="10"/>
        <v>-141.90000000000146</v>
      </c>
      <c r="F341" s="11">
        <f t="shared" si="11"/>
        <v>-0.012952161888332233</v>
      </c>
    </row>
    <row r="342" spans="1:6" ht="12.75">
      <c r="A342" s="9">
        <v>6822</v>
      </c>
      <c r="B342" s="9" t="s">
        <v>335</v>
      </c>
      <c r="C342" s="10">
        <v>5075.6</v>
      </c>
      <c r="D342" s="10">
        <v>5488.3</v>
      </c>
      <c r="E342" s="10">
        <f t="shared" si="10"/>
        <v>412.6999999999998</v>
      </c>
      <c r="F342" s="11">
        <f t="shared" si="11"/>
        <v>0.081310583970368</v>
      </c>
    </row>
    <row r="343" spans="1:6" ht="12.75">
      <c r="A343" s="9">
        <v>6840</v>
      </c>
      <c r="B343" s="9" t="s">
        <v>336</v>
      </c>
      <c r="C343" s="10">
        <v>1855.3</v>
      </c>
      <c r="D343" s="10">
        <v>1894.8</v>
      </c>
      <c r="E343" s="10">
        <f t="shared" si="10"/>
        <v>39.5</v>
      </c>
      <c r="F343" s="11">
        <f t="shared" si="11"/>
        <v>0.021290357354605726</v>
      </c>
    </row>
    <row r="344" spans="1:6" ht="12.75">
      <c r="A344" s="9">
        <v>6854</v>
      </c>
      <c r="B344" s="9" t="s">
        <v>337</v>
      </c>
      <c r="C344" s="10">
        <v>585.3</v>
      </c>
      <c r="D344" s="10">
        <v>569.8</v>
      </c>
      <c r="E344" s="10">
        <f t="shared" si="10"/>
        <v>-15.5</v>
      </c>
      <c r="F344" s="11">
        <f t="shared" si="11"/>
        <v>-0.026482145908081327</v>
      </c>
    </row>
    <row r="345" spans="1:6" ht="12.75">
      <c r="A345" s="9">
        <v>6867</v>
      </c>
      <c r="B345" s="9" t="s">
        <v>338</v>
      </c>
      <c r="C345" s="10">
        <v>1579.9</v>
      </c>
      <c r="D345" s="10">
        <v>1589.3</v>
      </c>
      <c r="E345" s="10">
        <f t="shared" si="10"/>
        <v>9.399999999999864</v>
      </c>
      <c r="F345" s="11">
        <f t="shared" si="11"/>
        <v>0.0059497436546616005</v>
      </c>
    </row>
    <row r="346" spans="1:6" ht="12.75">
      <c r="A346" s="9">
        <v>6921</v>
      </c>
      <c r="B346" s="9" t="s">
        <v>339</v>
      </c>
      <c r="C346" s="10">
        <v>339.1</v>
      </c>
      <c r="D346" s="10">
        <v>345</v>
      </c>
      <c r="E346" s="10">
        <f t="shared" si="10"/>
        <v>5.899999999999977</v>
      </c>
      <c r="F346" s="11">
        <f t="shared" si="11"/>
        <v>0.01739899734591559</v>
      </c>
    </row>
    <row r="347" spans="1:6" ht="12.75">
      <c r="A347" s="9">
        <v>6930</v>
      </c>
      <c r="B347" s="9" t="s">
        <v>340</v>
      </c>
      <c r="C347" s="10">
        <v>772.7</v>
      </c>
      <c r="D347" s="10">
        <v>769.2</v>
      </c>
      <c r="E347" s="10">
        <f t="shared" si="10"/>
        <v>-3.5</v>
      </c>
      <c r="F347" s="11">
        <f t="shared" si="11"/>
        <v>-0.0045295716319399505</v>
      </c>
    </row>
    <row r="348" spans="1:6" ht="12.75">
      <c r="A348" s="9">
        <v>6937</v>
      </c>
      <c r="B348" s="9" t="s">
        <v>341</v>
      </c>
      <c r="C348" s="10">
        <v>492.1</v>
      </c>
      <c r="D348" s="10">
        <v>478.1</v>
      </c>
      <c r="E348" s="10">
        <f t="shared" si="10"/>
        <v>-14</v>
      </c>
      <c r="F348" s="11">
        <f t="shared" si="11"/>
        <v>-0.028449502133712657</v>
      </c>
    </row>
    <row r="349" spans="1:6" ht="12.75">
      <c r="A349" s="9">
        <v>6943</v>
      </c>
      <c r="B349" s="9" t="s">
        <v>342</v>
      </c>
      <c r="C349" s="10">
        <v>353.4</v>
      </c>
      <c r="D349" s="10">
        <v>328.6</v>
      </c>
      <c r="E349" s="10">
        <f t="shared" si="10"/>
        <v>-24.799999999999955</v>
      </c>
      <c r="F349" s="11">
        <f t="shared" si="11"/>
        <v>-0.0701754385964911</v>
      </c>
    </row>
    <row r="350" spans="1:6" ht="12.75">
      <c r="A350" s="9">
        <v>6264</v>
      </c>
      <c r="B350" s="9" t="s">
        <v>343</v>
      </c>
      <c r="C350" s="10">
        <v>987.2</v>
      </c>
      <c r="D350" s="10">
        <v>985</v>
      </c>
      <c r="E350" s="10">
        <f t="shared" si="10"/>
        <v>-2.2000000000000455</v>
      </c>
      <c r="F350" s="11">
        <f t="shared" si="11"/>
        <v>-0.0022285251215559618</v>
      </c>
    </row>
    <row r="351" spans="1:6" ht="12.75">
      <c r="A351" s="9">
        <v>6950</v>
      </c>
      <c r="B351" s="9" t="s">
        <v>344</v>
      </c>
      <c r="C351" s="10">
        <v>1662.2</v>
      </c>
      <c r="D351" s="10">
        <v>1643.3</v>
      </c>
      <c r="E351" s="10">
        <f t="shared" si="10"/>
        <v>-18.90000000000009</v>
      </c>
      <c r="F351" s="11">
        <f t="shared" si="11"/>
        <v>-0.011370472867284376</v>
      </c>
    </row>
    <row r="352" spans="1:6" ht="12.75">
      <c r="A352" s="9">
        <v>6957</v>
      </c>
      <c r="B352" s="9" t="s">
        <v>345</v>
      </c>
      <c r="C352" s="10">
        <v>8847.2</v>
      </c>
      <c r="D352" s="10">
        <v>8880.4</v>
      </c>
      <c r="E352" s="10">
        <f t="shared" si="10"/>
        <v>33.19999999999891</v>
      </c>
      <c r="F352" s="11">
        <f t="shared" si="11"/>
        <v>0.0037525996925579738</v>
      </c>
    </row>
    <row r="353" spans="1:6" ht="12.75">
      <c r="A353" s="9">
        <v>819</v>
      </c>
      <c r="B353" s="9" t="s">
        <v>346</v>
      </c>
      <c r="C353" s="10">
        <v>621</v>
      </c>
      <c r="D353" s="10">
        <v>631.7</v>
      </c>
      <c r="E353" s="10">
        <f t="shared" si="10"/>
        <v>10.700000000000045</v>
      </c>
      <c r="F353" s="11">
        <f t="shared" si="11"/>
        <v>0.017230273752012956</v>
      </c>
    </row>
    <row r="354" spans="1:6" ht="12.75">
      <c r="A354" s="9">
        <v>6969</v>
      </c>
      <c r="B354" s="9" t="s">
        <v>347</v>
      </c>
      <c r="C354" s="10">
        <v>528.4</v>
      </c>
      <c r="D354" s="10">
        <v>515.4</v>
      </c>
      <c r="E354" s="10">
        <f t="shared" si="10"/>
        <v>-13</v>
      </c>
      <c r="F354" s="11">
        <f t="shared" si="11"/>
        <v>-0.024602573807721424</v>
      </c>
    </row>
    <row r="355" spans="1:6" ht="12.75">
      <c r="A355" s="9">
        <v>6975</v>
      </c>
      <c r="B355" s="9" t="s">
        <v>348</v>
      </c>
      <c r="C355" s="10">
        <v>1208.6</v>
      </c>
      <c r="D355" s="10">
        <v>1180.1</v>
      </c>
      <c r="E355" s="10">
        <f t="shared" si="10"/>
        <v>-28.5</v>
      </c>
      <c r="F355" s="11">
        <f t="shared" si="11"/>
        <v>-0.023581002813172266</v>
      </c>
    </row>
    <row r="356" spans="1:6" ht="12.75">
      <c r="A356" s="9">
        <v>6983</v>
      </c>
      <c r="B356" s="9" t="s">
        <v>349</v>
      </c>
      <c r="C356" s="10">
        <v>737.5</v>
      </c>
      <c r="D356" s="10">
        <v>716.2</v>
      </c>
      <c r="E356" s="10">
        <f t="shared" si="10"/>
        <v>-21.299999999999955</v>
      </c>
      <c r="F356" s="11">
        <f t="shared" si="11"/>
        <v>-0.02888135593220333</v>
      </c>
    </row>
    <row r="357" spans="1:6" ht="12.75">
      <c r="A357" s="9">
        <v>6985</v>
      </c>
      <c r="B357" s="9" t="s">
        <v>350</v>
      </c>
      <c r="C357" s="10">
        <v>887.8</v>
      </c>
      <c r="D357" s="10">
        <v>912.1</v>
      </c>
      <c r="E357" s="10">
        <f t="shared" si="10"/>
        <v>24.300000000000068</v>
      </c>
      <c r="F357" s="11">
        <f t="shared" si="11"/>
        <v>0.027371029511151238</v>
      </c>
    </row>
    <row r="358" spans="1:6" ht="12.75">
      <c r="A358" s="9">
        <v>6987</v>
      </c>
      <c r="B358" s="9" t="s">
        <v>351</v>
      </c>
      <c r="C358" s="10">
        <v>697</v>
      </c>
      <c r="D358" s="10">
        <v>676.6</v>
      </c>
      <c r="E358" s="10">
        <f t="shared" si="10"/>
        <v>-20.399999999999977</v>
      </c>
      <c r="F358" s="11">
        <f t="shared" si="11"/>
        <v>-0.029268292682926796</v>
      </c>
    </row>
    <row r="359" spans="1:6" ht="12.75">
      <c r="A359" s="9">
        <v>6990</v>
      </c>
      <c r="B359" s="9" t="s">
        <v>352</v>
      </c>
      <c r="C359" s="10">
        <v>733.8</v>
      </c>
      <c r="D359" s="10">
        <v>717.9</v>
      </c>
      <c r="E359" s="10">
        <f t="shared" si="10"/>
        <v>-15.899999999999977</v>
      </c>
      <c r="F359" s="11">
        <f t="shared" si="11"/>
        <v>-0.021668029435813543</v>
      </c>
    </row>
    <row r="360" spans="1:6" ht="12.75">
      <c r="A360" s="9">
        <v>6961</v>
      </c>
      <c r="B360" s="9" t="s">
        <v>353</v>
      </c>
      <c r="C360" s="10">
        <v>2741.6</v>
      </c>
      <c r="D360" s="10">
        <v>2775.8</v>
      </c>
      <c r="E360" s="10">
        <f t="shared" si="10"/>
        <v>34.20000000000027</v>
      </c>
      <c r="F360" s="11">
        <f t="shared" si="11"/>
        <v>0.01247446746425455</v>
      </c>
    </row>
    <row r="361" spans="1:6" ht="12.75">
      <c r="A361" s="9">
        <v>6992</v>
      </c>
      <c r="B361" s="9" t="s">
        <v>354</v>
      </c>
      <c r="C361" s="10">
        <v>598.7</v>
      </c>
      <c r="D361" s="10">
        <v>598</v>
      </c>
      <c r="E361" s="10">
        <f t="shared" si="10"/>
        <v>-0.7000000000000455</v>
      </c>
      <c r="F361" s="11">
        <f t="shared" si="11"/>
        <v>-0.001169199933188651</v>
      </c>
    </row>
    <row r="362" spans="1:6" ht="12.75">
      <c r="A362" s="9">
        <v>7002</v>
      </c>
      <c r="B362" s="9" t="s">
        <v>355</v>
      </c>
      <c r="C362" s="10">
        <v>218</v>
      </c>
      <c r="D362" s="10">
        <v>207</v>
      </c>
      <c r="E362" s="10">
        <f t="shared" si="10"/>
        <v>-11</v>
      </c>
      <c r="F362" s="11">
        <f t="shared" si="11"/>
        <v>-0.05045871559633028</v>
      </c>
    </row>
    <row r="363" spans="1:6" ht="12.75">
      <c r="A363" s="9">
        <v>7029</v>
      </c>
      <c r="B363" s="9" t="s">
        <v>356</v>
      </c>
      <c r="C363" s="10">
        <v>1149.8</v>
      </c>
      <c r="D363" s="10">
        <v>1068.4</v>
      </c>
      <c r="E363" s="10">
        <f t="shared" si="10"/>
        <v>-81.39999999999986</v>
      </c>
      <c r="F363" s="11">
        <f t="shared" si="11"/>
        <v>-0.0707949208558009</v>
      </c>
    </row>
    <row r="364" spans="1:6" ht="12.75">
      <c r="A364" s="9">
        <v>7038</v>
      </c>
      <c r="B364" s="9" t="s">
        <v>357</v>
      </c>
      <c r="C364" s="10">
        <v>880.4</v>
      </c>
      <c r="D364" s="10">
        <v>887</v>
      </c>
      <c r="E364" s="10">
        <f t="shared" si="10"/>
        <v>6.600000000000023</v>
      </c>
      <c r="F364" s="11">
        <f t="shared" si="11"/>
        <v>0.0074965924579736744</v>
      </c>
    </row>
    <row r="365" spans="1:6" ht="12.75">
      <c r="A365" s="9">
        <v>7047</v>
      </c>
      <c r="B365" s="9" t="s">
        <v>358</v>
      </c>
      <c r="C365" s="10">
        <v>382.6</v>
      </c>
      <c r="D365" s="10">
        <v>382.5</v>
      </c>
      <c r="E365" s="10">
        <f t="shared" si="10"/>
        <v>-0.10000000000002274</v>
      </c>
      <c r="F365" s="11">
        <f t="shared" si="11"/>
        <v>-0.00026136957658134534</v>
      </c>
    </row>
    <row r="366" spans="1:6" ht="12.75">
      <c r="A366" s="9">
        <v>7056</v>
      </c>
      <c r="B366" s="9" t="s">
        <v>359</v>
      </c>
      <c r="C366" s="10">
        <v>1693.9</v>
      </c>
      <c r="D366" s="10">
        <v>1728.8</v>
      </c>
      <c r="E366" s="10">
        <f t="shared" si="10"/>
        <v>34.899999999999864</v>
      </c>
      <c r="F366" s="11">
        <f t="shared" si="11"/>
        <v>0.020603341401499418</v>
      </c>
    </row>
    <row r="367" spans="1:6" ht="12.75">
      <c r="A367" s="9">
        <v>7083</v>
      </c>
      <c r="B367" s="9" t="s">
        <v>360</v>
      </c>
      <c r="C367" s="10">
        <v>133</v>
      </c>
      <c r="D367" s="10">
        <v>136</v>
      </c>
      <c r="E367" s="10">
        <f t="shared" si="10"/>
        <v>3</v>
      </c>
      <c r="F367" s="11">
        <f t="shared" si="11"/>
        <v>0.022556390977443608</v>
      </c>
    </row>
    <row r="368" spans="1:6" ht="12.75">
      <c r="A368" s="9">
        <v>7092</v>
      </c>
      <c r="B368" s="9" t="s">
        <v>361</v>
      </c>
      <c r="C368" s="10">
        <v>436.6</v>
      </c>
      <c r="D368" s="10">
        <v>438.8</v>
      </c>
      <c r="E368" s="10">
        <f t="shared" si="10"/>
        <v>2.1999999999999886</v>
      </c>
      <c r="F368" s="11">
        <f t="shared" si="11"/>
        <v>0.005038937242327047</v>
      </c>
    </row>
    <row r="369" spans="1:6" ht="12.75">
      <c r="A369" s="9">
        <v>7098</v>
      </c>
      <c r="B369" s="9" t="s">
        <v>362</v>
      </c>
      <c r="C369" s="10">
        <v>626.1</v>
      </c>
      <c r="D369" s="10">
        <v>603.1</v>
      </c>
      <c r="E369" s="10">
        <f t="shared" si="10"/>
        <v>-23</v>
      </c>
      <c r="F369" s="11">
        <f t="shared" si="11"/>
        <v>-0.03673534579140712</v>
      </c>
    </row>
    <row r="370" spans="1:6" ht="12.75">
      <c r="A370" s="9">
        <v>7110</v>
      </c>
      <c r="B370" s="9" t="s">
        <v>363</v>
      </c>
      <c r="C370" s="10">
        <v>770.9</v>
      </c>
      <c r="D370" s="10">
        <v>774</v>
      </c>
      <c r="E370" s="10">
        <f t="shared" si="10"/>
        <v>3.1000000000000227</v>
      </c>
      <c r="F370" s="11">
        <f t="shared" si="11"/>
        <v>0.004021273835776395</v>
      </c>
    </row>
    <row r="371" spans="1:6" ht="12.75">
      <c r="A371" s="9"/>
      <c r="B371" s="9" t="s">
        <v>375</v>
      </c>
      <c r="C371" s="10">
        <f>SUM(C7:C370)</f>
        <v>482583.89999999985</v>
      </c>
      <c r="D371" s="10">
        <f>SUM(D7:D370)</f>
        <v>480608.79999999964</v>
      </c>
      <c r="E371" s="10">
        <f t="shared" si="10"/>
        <v>-1975.1000000002095</v>
      </c>
      <c r="F371" s="11">
        <f t="shared" si="11"/>
        <v>-0.004092759828913087</v>
      </c>
    </row>
  </sheetData>
  <mergeCells count="4">
    <mergeCell ref="A1:F1"/>
    <mergeCell ref="A2:F2"/>
    <mergeCell ref="A3:F3"/>
    <mergeCell ref="A4:F4"/>
  </mergeCells>
  <printOptions horizontalCentered="1"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1"/>
  <sheetViews>
    <sheetView workbookViewId="0" topLeftCell="A1">
      <selection activeCell="A1" sqref="A1:F1"/>
    </sheetView>
  </sheetViews>
  <sheetFormatPr defaultColWidth="9.140625" defaultRowHeight="12.75"/>
  <cols>
    <col min="1" max="1" width="8.28125" style="0" bestFit="1" customWidth="1"/>
    <col min="2" max="2" width="32.00390625" style="0" bestFit="1" customWidth="1"/>
    <col min="3" max="4" width="9.140625" style="1" bestFit="1" customWidth="1"/>
    <col min="5" max="5" width="10.28125" style="0" bestFit="1" customWidth="1"/>
    <col min="6" max="6" width="8.00390625" style="0" bestFit="1" customWidth="1"/>
  </cols>
  <sheetData>
    <row r="1" spans="1:6" ht="12.75">
      <c r="A1" s="12" t="s">
        <v>364</v>
      </c>
      <c r="B1" s="12"/>
      <c r="C1" s="12"/>
      <c r="D1" s="12"/>
      <c r="E1" s="12"/>
      <c r="F1" s="12"/>
    </row>
    <row r="2" spans="1:6" ht="12.75">
      <c r="A2" s="13" t="s">
        <v>372</v>
      </c>
      <c r="B2" s="13"/>
      <c r="C2" s="13"/>
      <c r="D2" s="13"/>
      <c r="E2" s="13"/>
      <c r="F2" s="13"/>
    </row>
    <row r="3" spans="1:6" ht="12.75">
      <c r="A3" s="13" t="s">
        <v>376</v>
      </c>
      <c r="B3" s="13"/>
      <c r="C3" s="13"/>
      <c r="D3" s="13"/>
      <c r="E3" s="13"/>
      <c r="F3" s="13"/>
    </row>
    <row r="4" spans="1:6" ht="12.75">
      <c r="A4" s="14"/>
      <c r="B4" s="14"/>
      <c r="C4" s="14"/>
      <c r="D4" s="14"/>
      <c r="E4" s="14"/>
      <c r="F4" s="14"/>
    </row>
    <row r="5" spans="1:6" ht="12.75">
      <c r="A5" s="2" t="s">
        <v>373</v>
      </c>
      <c r="B5" s="2" t="s">
        <v>366</v>
      </c>
      <c r="C5" s="3" t="s">
        <v>367</v>
      </c>
      <c r="D5" s="3" t="s">
        <v>367</v>
      </c>
      <c r="E5" s="3"/>
      <c r="F5" s="4" t="s">
        <v>368</v>
      </c>
    </row>
    <row r="6" spans="1:6" ht="12.75">
      <c r="A6" s="5" t="s">
        <v>369</v>
      </c>
      <c r="B6" s="5" t="s">
        <v>374</v>
      </c>
      <c r="C6" s="8">
        <v>2006</v>
      </c>
      <c r="D6" s="8">
        <v>2007</v>
      </c>
      <c r="E6" s="6" t="s">
        <v>370</v>
      </c>
      <c r="F6" s="7" t="s">
        <v>371</v>
      </c>
    </row>
    <row r="7" spans="1:6" ht="12.75">
      <c r="A7" s="9">
        <v>1737</v>
      </c>
      <c r="B7" s="9" t="s">
        <v>92</v>
      </c>
      <c r="C7" s="10">
        <v>31218.4</v>
      </c>
      <c r="D7" s="10">
        <v>31128.8</v>
      </c>
      <c r="E7" s="10">
        <f>D7-C7</f>
        <v>-89.60000000000218</v>
      </c>
      <c r="F7" s="11">
        <f>E7/C7</f>
        <v>-0.002870102247392633</v>
      </c>
    </row>
    <row r="8" spans="1:6" ht="12.75">
      <c r="A8" s="9">
        <v>1053</v>
      </c>
      <c r="B8" s="9" t="s">
        <v>50</v>
      </c>
      <c r="C8" s="10">
        <v>17676.6</v>
      </c>
      <c r="D8" s="10">
        <v>17745.5</v>
      </c>
      <c r="E8" s="10">
        <f>D8-C8</f>
        <v>68.90000000000146</v>
      </c>
      <c r="F8" s="11">
        <f>E8/C8</f>
        <v>0.003897808402068354</v>
      </c>
    </row>
    <row r="9" spans="1:6" ht="12.75">
      <c r="A9" s="9">
        <v>1611</v>
      </c>
      <c r="B9" s="9" t="s">
        <v>85</v>
      </c>
      <c r="C9" s="10">
        <v>16492</v>
      </c>
      <c r="D9" s="10">
        <v>16237</v>
      </c>
      <c r="E9" s="10">
        <f>D9-C9</f>
        <v>-255</v>
      </c>
      <c r="F9" s="11">
        <f>E9/C9</f>
        <v>-0.015462042202279893</v>
      </c>
    </row>
    <row r="10" spans="1:6" ht="12.75">
      <c r="A10" s="9">
        <v>6039</v>
      </c>
      <c r="B10" s="9" t="s">
        <v>287</v>
      </c>
      <c r="C10" s="10">
        <v>14048.6</v>
      </c>
      <c r="D10" s="10">
        <v>13898.1</v>
      </c>
      <c r="E10" s="10">
        <f>D10-C10</f>
        <v>-150.5</v>
      </c>
      <c r="F10" s="11">
        <f>E10/C10</f>
        <v>-0.010712811240977749</v>
      </c>
    </row>
    <row r="11" spans="1:6" ht="12.75">
      <c r="A11" s="9">
        <v>3141</v>
      </c>
      <c r="B11" s="9" t="s">
        <v>156</v>
      </c>
      <c r="C11" s="10">
        <v>11267.9</v>
      </c>
      <c r="D11" s="10">
        <v>11718.1</v>
      </c>
      <c r="E11" s="10">
        <f>D11-C11</f>
        <v>450.2000000000007</v>
      </c>
      <c r="F11" s="11">
        <f>E11/C11</f>
        <v>0.03995420619636319</v>
      </c>
    </row>
    <row r="12" spans="1:6" ht="12.75">
      <c r="A12" s="9">
        <v>6795</v>
      </c>
      <c r="B12" s="9" t="s">
        <v>334</v>
      </c>
      <c r="C12" s="10">
        <v>10955.7</v>
      </c>
      <c r="D12" s="10">
        <v>10813.8</v>
      </c>
      <c r="E12" s="10">
        <f>D12-C12</f>
        <v>-141.90000000000146</v>
      </c>
      <c r="F12" s="11">
        <f>E12/C12</f>
        <v>-0.012952161888332233</v>
      </c>
    </row>
    <row r="13" spans="1:6" ht="12.75">
      <c r="A13" s="9">
        <v>1863</v>
      </c>
      <c r="B13" s="9" t="s">
        <v>96</v>
      </c>
      <c r="C13" s="10">
        <v>10733.6</v>
      </c>
      <c r="D13" s="10">
        <v>10727.6</v>
      </c>
      <c r="E13" s="10">
        <f>D13-C13</f>
        <v>-6</v>
      </c>
      <c r="F13" s="11">
        <f>E13/C13</f>
        <v>-0.0005589923231720951</v>
      </c>
    </row>
    <row r="14" spans="1:6" ht="12.75">
      <c r="A14" s="9">
        <v>1476</v>
      </c>
      <c r="B14" s="9" t="s">
        <v>81</v>
      </c>
      <c r="C14" s="10">
        <v>9407.3</v>
      </c>
      <c r="D14" s="10">
        <v>9296.7</v>
      </c>
      <c r="E14" s="10">
        <f>D14-C14</f>
        <v>-110.59999999999854</v>
      </c>
      <c r="F14" s="11">
        <f>E14/C14</f>
        <v>-0.011756827144876697</v>
      </c>
    </row>
    <row r="15" spans="1:6" ht="12.75">
      <c r="A15" s="9">
        <v>6957</v>
      </c>
      <c r="B15" s="9" t="s">
        <v>345</v>
      </c>
      <c r="C15" s="10">
        <v>8847.2</v>
      </c>
      <c r="D15" s="10">
        <v>8880.4</v>
      </c>
      <c r="E15" s="10">
        <f>D15-C15</f>
        <v>33.19999999999891</v>
      </c>
      <c r="F15" s="11">
        <f>E15/C15</f>
        <v>0.0037525996925579738</v>
      </c>
    </row>
    <row r="16" spans="1:6" ht="12.75">
      <c r="A16" s="9">
        <v>261</v>
      </c>
      <c r="B16" s="9" t="s">
        <v>17</v>
      </c>
      <c r="C16" s="10">
        <v>7355.1</v>
      </c>
      <c r="D16" s="10">
        <v>7702.6</v>
      </c>
      <c r="E16" s="10">
        <f>D16-C16</f>
        <v>347.5</v>
      </c>
      <c r="F16" s="11">
        <f>E16/C16</f>
        <v>0.04724612853666164</v>
      </c>
    </row>
    <row r="17" spans="1:6" ht="12.75">
      <c r="A17" s="9">
        <v>3715</v>
      </c>
      <c r="B17" s="9" t="s">
        <v>175</v>
      </c>
      <c r="C17" s="10">
        <v>6196.2</v>
      </c>
      <c r="D17" s="10">
        <v>6371.6</v>
      </c>
      <c r="E17" s="10">
        <f>D17-C17</f>
        <v>175.40000000000055</v>
      </c>
      <c r="F17" s="11">
        <f>E17/C17</f>
        <v>0.028307672444401497</v>
      </c>
    </row>
    <row r="18" spans="1:6" ht="12.75">
      <c r="A18" s="9">
        <v>6101</v>
      </c>
      <c r="B18" s="9" t="s">
        <v>295</v>
      </c>
      <c r="C18" s="10">
        <v>5525.1</v>
      </c>
      <c r="D18" s="10">
        <v>5775.1</v>
      </c>
      <c r="E18" s="10">
        <f>D18-C18</f>
        <v>250</v>
      </c>
      <c r="F18" s="11">
        <f>E18/C18</f>
        <v>0.045248049809053226</v>
      </c>
    </row>
    <row r="19" spans="1:6" ht="12.75">
      <c r="A19" s="9">
        <v>3231</v>
      </c>
      <c r="B19" s="9" t="s">
        <v>162</v>
      </c>
      <c r="C19" s="10">
        <v>5395.7</v>
      </c>
      <c r="D19" s="10">
        <v>5636.9</v>
      </c>
      <c r="E19" s="10">
        <f>D19-C19</f>
        <v>241.19999999999982</v>
      </c>
      <c r="F19" s="11">
        <f>E19/C19</f>
        <v>0.04470226291306037</v>
      </c>
    </row>
    <row r="20" spans="1:6" ht="12.75">
      <c r="A20" s="9">
        <v>6822</v>
      </c>
      <c r="B20" s="9" t="s">
        <v>335</v>
      </c>
      <c r="C20" s="10">
        <v>5075.6</v>
      </c>
      <c r="D20" s="10">
        <v>5488.3</v>
      </c>
      <c r="E20" s="10">
        <f>D20-C20</f>
        <v>412.6999999999998</v>
      </c>
      <c r="F20" s="11">
        <f>E20/C20</f>
        <v>0.081310583970368</v>
      </c>
    </row>
    <row r="21" spans="1:6" ht="12.75">
      <c r="A21" s="9">
        <v>4581</v>
      </c>
      <c r="B21" s="9" t="s">
        <v>211</v>
      </c>
      <c r="C21" s="10">
        <v>5504.1</v>
      </c>
      <c r="D21" s="10">
        <v>5469.9</v>
      </c>
      <c r="E21" s="10">
        <f>D21-C21</f>
        <v>-34.20000000000073</v>
      </c>
      <c r="F21" s="11">
        <f>E21/C21</f>
        <v>-0.006213549899166208</v>
      </c>
    </row>
    <row r="22" spans="1:6" ht="12.75">
      <c r="A22" s="9">
        <v>4104</v>
      </c>
      <c r="B22" s="9" t="s">
        <v>191</v>
      </c>
      <c r="C22" s="10">
        <v>5372.5</v>
      </c>
      <c r="D22" s="10">
        <v>5322.1</v>
      </c>
      <c r="E22" s="10">
        <f>D22-C22</f>
        <v>-50.399999999999636</v>
      </c>
      <c r="F22" s="11">
        <f>E22/C22</f>
        <v>-0.00938110749185661</v>
      </c>
    </row>
    <row r="23" spans="1:6" ht="12.75">
      <c r="A23" s="9">
        <v>882</v>
      </c>
      <c r="B23" s="9" t="s">
        <v>41</v>
      </c>
      <c r="C23" s="10">
        <v>4626.5</v>
      </c>
      <c r="D23" s="10">
        <v>4583.3</v>
      </c>
      <c r="E23" s="10">
        <f>D23-C23</f>
        <v>-43.19999999999982</v>
      </c>
      <c r="F23" s="11">
        <f>E23/C23</f>
        <v>-0.009337512158218916</v>
      </c>
    </row>
    <row r="24" spans="1:6" ht="12.75">
      <c r="A24" s="9">
        <v>5049</v>
      </c>
      <c r="B24" s="9" t="s">
        <v>245</v>
      </c>
      <c r="C24" s="10">
        <v>4767.9</v>
      </c>
      <c r="D24" s="10">
        <v>4571.2</v>
      </c>
      <c r="E24" s="10">
        <f>D24-C24</f>
        <v>-196.69999999999982</v>
      </c>
      <c r="F24" s="11">
        <f>E24/C24</f>
        <v>-0.04125505987961153</v>
      </c>
    </row>
    <row r="25" spans="1:6" ht="12.75">
      <c r="A25" s="9">
        <v>1044</v>
      </c>
      <c r="B25" s="9" t="s">
        <v>49</v>
      </c>
      <c r="C25" s="10">
        <v>4291.2</v>
      </c>
      <c r="D25" s="10">
        <v>4365.3</v>
      </c>
      <c r="E25" s="10">
        <f>D25-C25</f>
        <v>74.10000000000036</v>
      </c>
      <c r="F25" s="11">
        <f>E25/C25</f>
        <v>0.01726789709172268</v>
      </c>
    </row>
    <row r="26" spans="1:6" ht="12.75">
      <c r="A26" s="9">
        <v>225</v>
      </c>
      <c r="B26" s="9" t="s">
        <v>13</v>
      </c>
      <c r="C26" s="10">
        <v>4320</v>
      </c>
      <c r="D26" s="10">
        <v>4350.7</v>
      </c>
      <c r="E26" s="10">
        <f>D26-C26</f>
        <v>30.699999999999818</v>
      </c>
      <c r="F26" s="11">
        <f>E26/C26</f>
        <v>0.007106481481481439</v>
      </c>
    </row>
    <row r="27" spans="1:6" ht="12.75">
      <c r="A27" s="9">
        <v>1278</v>
      </c>
      <c r="B27" s="9" t="s">
        <v>72</v>
      </c>
      <c r="C27" s="10">
        <v>4374.9</v>
      </c>
      <c r="D27" s="10">
        <v>4297.4</v>
      </c>
      <c r="E27" s="10">
        <f>D27-C27</f>
        <v>-77.5</v>
      </c>
      <c r="F27" s="11">
        <f>E27/C27</f>
        <v>-0.017714690621499923</v>
      </c>
    </row>
    <row r="28" spans="1:6" ht="12.75">
      <c r="A28" s="9">
        <v>621</v>
      </c>
      <c r="B28" s="9" t="s">
        <v>35</v>
      </c>
      <c r="C28" s="10">
        <v>4094.8</v>
      </c>
      <c r="D28" s="10">
        <v>4103.1</v>
      </c>
      <c r="E28" s="10">
        <f>D28-C28</f>
        <v>8.300000000000182</v>
      </c>
      <c r="F28" s="11">
        <f>E28/C28</f>
        <v>0.0020269610237374676</v>
      </c>
    </row>
    <row r="29" spans="1:6" ht="12.75">
      <c r="A29" s="9">
        <v>2313</v>
      </c>
      <c r="B29" s="9" t="s">
        <v>119</v>
      </c>
      <c r="C29" s="10">
        <v>4035.1</v>
      </c>
      <c r="D29" s="10">
        <v>3983.1</v>
      </c>
      <c r="E29" s="10">
        <f>D29-C29</f>
        <v>-52</v>
      </c>
      <c r="F29" s="11">
        <f>E29/C29</f>
        <v>-0.012886917300686477</v>
      </c>
    </row>
    <row r="30" spans="1:6" ht="12.75">
      <c r="A30" s="9">
        <v>4131</v>
      </c>
      <c r="B30" s="9" t="s">
        <v>193</v>
      </c>
      <c r="C30" s="10">
        <v>4012.2</v>
      </c>
      <c r="D30" s="10">
        <v>3968.9</v>
      </c>
      <c r="E30" s="10">
        <f>D30-C30</f>
        <v>-43.29999999999973</v>
      </c>
      <c r="F30" s="11">
        <f>E30/C30</f>
        <v>-0.010792084143362676</v>
      </c>
    </row>
    <row r="31" spans="1:6" ht="12.75">
      <c r="A31" s="9">
        <v>1337</v>
      </c>
      <c r="B31" s="9" t="s">
        <v>74</v>
      </c>
      <c r="C31" s="10">
        <v>3822.5</v>
      </c>
      <c r="D31" s="10">
        <v>3944.8</v>
      </c>
      <c r="E31" s="10">
        <f>D31-C31</f>
        <v>122.30000000000018</v>
      </c>
      <c r="F31" s="11">
        <f>E31/C31</f>
        <v>0.031994767822106</v>
      </c>
    </row>
    <row r="32" spans="1:6" ht="12.75">
      <c r="A32" s="9">
        <v>5250</v>
      </c>
      <c r="B32" s="9" t="s">
        <v>252</v>
      </c>
      <c r="C32" s="10">
        <v>3371.8</v>
      </c>
      <c r="D32" s="10">
        <v>3503.8</v>
      </c>
      <c r="E32" s="10">
        <f>D32-C32</f>
        <v>132</v>
      </c>
      <c r="F32" s="11">
        <f>E32/C32</f>
        <v>0.03914822943235067</v>
      </c>
    </row>
    <row r="33" spans="1:6" ht="12.75">
      <c r="A33" s="9">
        <v>4725</v>
      </c>
      <c r="B33" s="9" t="s">
        <v>218</v>
      </c>
      <c r="C33" s="10">
        <v>3328.6</v>
      </c>
      <c r="D33" s="10">
        <v>3326.5</v>
      </c>
      <c r="E33" s="10">
        <f>D33-C33</f>
        <v>-2.099999999999909</v>
      </c>
      <c r="F33" s="11">
        <f>E33/C33</f>
        <v>-0.0006308958721384093</v>
      </c>
    </row>
    <row r="34" spans="1:6" ht="12.75">
      <c r="A34" s="9">
        <v>3114</v>
      </c>
      <c r="B34" s="9" t="s">
        <v>154</v>
      </c>
      <c r="C34" s="10">
        <v>3336.3</v>
      </c>
      <c r="D34" s="10">
        <v>3288.5</v>
      </c>
      <c r="E34" s="10">
        <f>D34-C34</f>
        <v>-47.80000000000018</v>
      </c>
      <c r="F34" s="11">
        <f>E34/C34</f>
        <v>-0.014327248748613788</v>
      </c>
    </row>
    <row r="35" spans="1:6" ht="12.75">
      <c r="A35" s="9">
        <v>6579</v>
      </c>
      <c r="B35" s="9" t="s">
        <v>321</v>
      </c>
      <c r="C35" s="10">
        <v>3129.6</v>
      </c>
      <c r="D35" s="10">
        <v>3188.2</v>
      </c>
      <c r="E35" s="10">
        <f>D35-C35</f>
        <v>58.59999999999991</v>
      </c>
      <c r="F35" s="11">
        <f>E35/C35</f>
        <v>0.018724437627811834</v>
      </c>
    </row>
    <row r="36" spans="1:6" ht="12.75">
      <c r="A36" s="9">
        <v>4784</v>
      </c>
      <c r="B36" s="9" t="s">
        <v>230</v>
      </c>
      <c r="C36" s="10">
        <v>3002.1</v>
      </c>
      <c r="D36" s="10">
        <v>2999.7</v>
      </c>
      <c r="E36" s="10">
        <f>D36-C36</f>
        <v>-2.400000000000091</v>
      </c>
      <c r="F36" s="11">
        <f>E36/C36</f>
        <v>-0.0007994403917258222</v>
      </c>
    </row>
    <row r="37" spans="1:6" ht="12.75">
      <c r="A37" s="9">
        <v>6961</v>
      </c>
      <c r="B37" s="9" t="s">
        <v>353</v>
      </c>
      <c r="C37" s="10">
        <v>2741.6</v>
      </c>
      <c r="D37" s="10">
        <v>2775.8</v>
      </c>
      <c r="E37" s="10">
        <f>D37-C37</f>
        <v>34.20000000000027</v>
      </c>
      <c r="F37" s="11">
        <f>E37/C37</f>
        <v>0.01247446746425455</v>
      </c>
    </row>
    <row r="38" spans="1:6" ht="12.75">
      <c r="A38" s="9">
        <v>3645</v>
      </c>
      <c r="B38" s="9" t="s">
        <v>173</v>
      </c>
      <c r="C38" s="10">
        <v>2498.6</v>
      </c>
      <c r="D38" s="10">
        <v>2559.2</v>
      </c>
      <c r="E38" s="10">
        <f>D38-C38</f>
        <v>60.59999999999991</v>
      </c>
      <c r="F38" s="11">
        <f>E38/C38</f>
        <v>0.024253582005923282</v>
      </c>
    </row>
    <row r="39" spans="1:6" ht="12.75">
      <c r="A39" s="9">
        <v>5013</v>
      </c>
      <c r="B39" s="9" t="s">
        <v>244</v>
      </c>
      <c r="C39" s="10">
        <v>2456.6</v>
      </c>
      <c r="D39" s="10">
        <v>2446.5</v>
      </c>
      <c r="E39" s="10">
        <f>D39-C39</f>
        <v>-10.099999999999909</v>
      </c>
      <c r="F39" s="11">
        <f>E39/C39</f>
        <v>-0.004111373442969922</v>
      </c>
    </row>
    <row r="40" spans="1:6" ht="12.75">
      <c r="A40" s="9">
        <v>2322</v>
      </c>
      <c r="B40" s="9" t="s">
        <v>120</v>
      </c>
      <c r="C40" s="10">
        <v>2406.2</v>
      </c>
      <c r="D40" s="10">
        <v>2418.6</v>
      </c>
      <c r="E40" s="10">
        <f>D40-C40</f>
        <v>12.400000000000091</v>
      </c>
      <c r="F40" s="11">
        <f>E40/C40</f>
        <v>0.0051533538359239016</v>
      </c>
    </row>
    <row r="41" spans="1:6" ht="12.75">
      <c r="A41" s="9">
        <v>4797</v>
      </c>
      <c r="B41" s="9" t="s">
        <v>236</v>
      </c>
      <c r="C41" s="10">
        <v>2269.6</v>
      </c>
      <c r="D41" s="10">
        <v>2329.9</v>
      </c>
      <c r="E41" s="10">
        <f>D41-C41</f>
        <v>60.30000000000018</v>
      </c>
      <c r="F41" s="11">
        <f>E41/C41</f>
        <v>0.026568558336270788</v>
      </c>
    </row>
    <row r="42" spans="1:6" ht="12.75">
      <c r="A42" s="9">
        <v>3312</v>
      </c>
      <c r="B42" s="9" t="s">
        <v>163</v>
      </c>
      <c r="C42" s="10">
        <v>2318.9</v>
      </c>
      <c r="D42" s="10">
        <v>2295.2</v>
      </c>
      <c r="E42" s="10">
        <f>D42-C42</f>
        <v>-23.700000000000273</v>
      </c>
      <c r="F42" s="11">
        <f>E42/C42</f>
        <v>-0.010220363103195598</v>
      </c>
    </row>
    <row r="43" spans="1:6" ht="12.75">
      <c r="A43" s="9">
        <v>729</v>
      </c>
      <c r="B43" s="9" t="s">
        <v>37</v>
      </c>
      <c r="C43" s="10">
        <v>2337.3</v>
      </c>
      <c r="D43" s="10">
        <v>2239.8</v>
      </c>
      <c r="E43" s="10">
        <f>D43-C43</f>
        <v>-97.5</v>
      </c>
      <c r="F43" s="11">
        <f>E43/C43</f>
        <v>-0.04171479912719805</v>
      </c>
    </row>
    <row r="44" spans="1:6" ht="12.75">
      <c r="A44" s="9">
        <v>5166</v>
      </c>
      <c r="B44" s="9" t="s">
        <v>250</v>
      </c>
      <c r="C44" s="10">
        <v>2192.2</v>
      </c>
      <c r="D44" s="10">
        <v>2198.7</v>
      </c>
      <c r="E44" s="10">
        <f>D44-C44</f>
        <v>6.5</v>
      </c>
      <c r="F44" s="11">
        <f>E44/C44</f>
        <v>0.0029650579326703772</v>
      </c>
    </row>
    <row r="45" spans="1:6" ht="12.75">
      <c r="A45" s="9">
        <v>3600</v>
      </c>
      <c r="B45" s="9" t="s">
        <v>171</v>
      </c>
      <c r="C45" s="10">
        <v>2264.9</v>
      </c>
      <c r="D45" s="10">
        <v>2183.8</v>
      </c>
      <c r="E45" s="10">
        <f>D45-C45</f>
        <v>-81.09999999999991</v>
      </c>
      <c r="F45" s="11">
        <f>E45/C45</f>
        <v>-0.03580732041149715</v>
      </c>
    </row>
    <row r="46" spans="1:6" ht="12.75">
      <c r="A46" s="9">
        <v>4536</v>
      </c>
      <c r="B46" s="9" t="s">
        <v>208</v>
      </c>
      <c r="C46" s="10">
        <v>2130.1</v>
      </c>
      <c r="D46" s="10">
        <v>2182.1</v>
      </c>
      <c r="E46" s="10">
        <f>D46-C46</f>
        <v>52</v>
      </c>
      <c r="F46" s="11">
        <f>E46/C46</f>
        <v>0.024411999436646167</v>
      </c>
    </row>
    <row r="47" spans="1:6" ht="12.75">
      <c r="A47" s="9">
        <v>2511</v>
      </c>
      <c r="B47" s="9" t="s">
        <v>130</v>
      </c>
      <c r="C47" s="10">
        <v>2099.8</v>
      </c>
      <c r="D47" s="10">
        <v>2121</v>
      </c>
      <c r="E47" s="10">
        <f>D47-C47</f>
        <v>21.199999999999818</v>
      </c>
      <c r="F47" s="11">
        <f>E47/C47</f>
        <v>0.01009619963806068</v>
      </c>
    </row>
    <row r="48" spans="1:6" ht="12.75">
      <c r="A48" s="9">
        <v>3375</v>
      </c>
      <c r="B48" s="9" t="s">
        <v>166</v>
      </c>
      <c r="C48" s="10">
        <v>2045.7</v>
      </c>
      <c r="D48" s="10">
        <v>2018.7</v>
      </c>
      <c r="E48" s="10">
        <f>D48-C48</f>
        <v>-27</v>
      </c>
      <c r="F48" s="11">
        <f>E48/C48</f>
        <v>-0.013198416190057193</v>
      </c>
    </row>
    <row r="49" spans="1:6" ht="12.75">
      <c r="A49" s="9">
        <v>6219</v>
      </c>
      <c r="B49" s="9" t="s">
        <v>305</v>
      </c>
      <c r="C49" s="10">
        <v>2007.4</v>
      </c>
      <c r="D49" s="10">
        <v>1996.1</v>
      </c>
      <c r="E49" s="10">
        <f>D49-C49</f>
        <v>-11.300000000000182</v>
      </c>
      <c r="F49" s="11">
        <f>E49/C49</f>
        <v>-0.005629172063365638</v>
      </c>
    </row>
    <row r="50" spans="1:6" ht="12.75">
      <c r="A50" s="9">
        <v>6840</v>
      </c>
      <c r="B50" s="9" t="s">
        <v>336</v>
      </c>
      <c r="C50" s="10">
        <v>1855.3</v>
      </c>
      <c r="D50" s="10">
        <v>1894.8</v>
      </c>
      <c r="E50" s="10">
        <f>D50-C50</f>
        <v>39.5</v>
      </c>
      <c r="F50" s="11">
        <f>E50/C50</f>
        <v>0.021290357354605726</v>
      </c>
    </row>
    <row r="51" spans="1:6" ht="12.75">
      <c r="A51" s="9">
        <v>6102</v>
      </c>
      <c r="B51" s="9" t="s">
        <v>299</v>
      </c>
      <c r="C51" s="10">
        <v>1918.6</v>
      </c>
      <c r="D51" s="10">
        <v>1894.5</v>
      </c>
      <c r="E51" s="10">
        <f>D51-C51</f>
        <v>-24.09999999999991</v>
      </c>
      <c r="F51" s="11">
        <f>E51/C51</f>
        <v>-0.01256124257270922</v>
      </c>
    </row>
    <row r="52" spans="1:6" ht="12.75">
      <c r="A52" s="9">
        <v>2169</v>
      </c>
      <c r="B52" s="9" t="s">
        <v>116</v>
      </c>
      <c r="C52" s="10">
        <v>1976.5</v>
      </c>
      <c r="D52" s="10">
        <v>1885.8</v>
      </c>
      <c r="E52" s="10">
        <f>D52-C52</f>
        <v>-90.70000000000005</v>
      </c>
      <c r="F52" s="11">
        <f>E52/C52</f>
        <v>-0.045889198077409585</v>
      </c>
    </row>
    <row r="53" spans="1:6" ht="12.75">
      <c r="A53" s="9">
        <v>6660</v>
      </c>
      <c r="B53" s="9" t="s">
        <v>327</v>
      </c>
      <c r="C53" s="10">
        <v>1884.7</v>
      </c>
      <c r="D53" s="10">
        <v>1873</v>
      </c>
      <c r="E53" s="10">
        <f>D53-C53</f>
        <v>-11.700000000000045</v>
      </c>
      <c r="F53" s="11">
        <f>E53/C53</f>
        <v>-0.006207884543959275</v>
      </c>
    </row>
    <row r="54" spans="1:6" ht="12.75">
      <c r="A54" s="9">
        <v>4086</v>
      </c>
      <c r="B54" s="9" t="s">
        <v>190</v>
      </c>
      <c r="C54" s="10">
        <v>1823.9</v>
      </c>
      <c r="D54" s="10">
        <v>1855.8</v>
      </c>
      <c r="E54" s="10">
        <f>D54-C54</f>
        <v>31.899999999999864</v>
      </c>
      <c r="F54" s="11">
        <f>E54/C54</f>
        <v>0.01748999396896752</v>
      </c>
    </row>
    <row r="55" spans="1:6" ht="12.75">
      <c r="A55" s="9">
        <v>5184</v>
      </c>
      <c r="B55" s="9" t="s">
        <v>251</v>
      </c>
      <c r="C55" s="10">
        <v>1871</v>
      </c>
      <c r="D55" s="10">
        <v>1854.5</v>
      </c>
      <c r="E55" s="10">
        <f>D55-C55</f>
        <v>-16.5</v>
      </c>
      <c r="F55" s="11">
        <f>E55/C55</f>
        <v>-0.008818813468733297</v>
      </c>
    </row>
    <row r="56" spans="1:6" ht="12.75">
      <c r="A56" s="9">
        <v>1701</v>
      </c>
      <c r="B56" s="9" t="s">
        <v>90</v>
      </c>
      <c r="C56" s="10">
        <v>1818.6</v>
      </c>
      <c r="D56" s="10">
        <v>1825.4</v>
      </c>
      <c r="E56" s="10">
        <f>D56-C56</f>
        <v>6.800000000000182</v>
      </c>
      <c r="F56" s="11">
        <f>E56/C56</f>
        <v>0.0037391399978006063</v>
      </c>
    </row>
    <row r="57" spans="1:6" ht="12.75">
      <c r="A57" s="9">
        <v>981</v>
      </c>
      <c r="B57" s="9" t="s">
        <v>47</v>
      </c>
      <c r="C57" s="10">
        <v>1731.2</v>
      </c>
      <c r="D57" s="10">
        <v>1779.7</v>
      </c>
      <c r="E57" s="10">
        <f>D57-C57</f>
        <v>48.5</v>
      </c>
      <c r="F57" s="11">
        <f>E57/C57</f>
        <v>0.028015249537892792</v>
      </c>
    </row>
    <row r="58" spans="1:6" ht="12.75">
      <c r="A58" s="9">
        <v>6768</v>
      </c>
      <c r="B58" s="9" t="s">
        <v>333</v>
      </c>
      <c r="C58" s="10">
        <v>1800.9</v>
      </c>
      <c r="D58" s="10">
        <v>1776.7</v>
      </c>
      <c r="E58" s="10">
        <f>D58-C58</f>
        <v>-24.200000000000045</v>
      </c>
      <c r="F58" s="11">
        <f>E58/C58</f>
        <v>-0.013437725581653643</v>
      </c>
    </row>
    <row r="59" spans="1:6" ht="12.75">
      <c r="A59" s="9">
        <v>1576</v>
      </c>
      <c r="B59" s="9" t="s">
        <v>83</v>
      </c>
      <c r="C59" s="10">
        <v>1646.6</v>
      </c>
      <c r="D59" s="10">
        <v>1775.3</v>
      </c>
      <c r="E59" s="10">
        <f>D59-C59</f>
        <v>128.70000000000005</v>
      </c>
      <c r="F59" s="11">
        <f>E59/C59</f>
        <v>0.07816105915219243</v>
      </c>
    </row>
    <row r="60" spans="1:6" ht="12.75">
      <c r="A60" s="9">
        <v>999</v>
      </c>
      <c r="B60" s="9" t="s">
        <v>48</v>
      </c>
      <c r="C60" s="10">
        <v>1817.4</v>
      </c>
      <c r="D60" s="10">
        <v>1728.9</v>
      </c>
      <c r="E60" s="10">
        <f>D60-C60</f>
        <v>-88.5</v>
      </c>
      <c r="F60" s="11">
        <f>E60/C60</f>
        <v>-0.04869593925387917</v>
      </c>
    </row>
    <row r="61" spans="1:6" ht="12.75">
      <c r="A61" s="9">
        <v>7056</v>
      </c>
      <c r="B61" s="9" t="s">
        <v>359</v>
      </c>
      <c r="C61" s="10">
        <v>1693.9</v>
      </c>
      <c r="D61" s="10">
        <v>1728.8</v>
      </c>
      <c r="E61" s="10">
        <f>D61-C61</f>
        <v>34.899999999999864</v>
      </c>
      <c r="F61" s="11">
        <f>E61/C61</f>
        <v>0.020603341401499418</v>
      </c>
    </row>
    <row r="62" spans="1:6" ht="12.75">
      <c r="A62" s="9">
        <v>2709</v>
      </c>
      <c r="B62" s="9" t="s">
        <v>135</v>
      </c>
      <c r="C62" s="10">
        <v>1736.5</v>
      </c>
      <c r="D62" s="10">
        <v>1706.6</v>
      </c>
      <c r="E62" s="10">
        <f>D62-C62</f>
        <v>-29.90000000000009</v>
      </c>
      <c r="F62" s="11">
        <f>E62/C62</f>
        <v>-0.017218543046357667</v>
      </c>
    </row>
    <row r="63" spans="1:6" ht="12.75">
      <c r="A63" s="9">
        <v>6098</v>
      </c>
      <c r="B63" s="9" t="s">
        <v>293</v>
      </c>
      <c r="C63" s="10">
        <v>1672.5</v>
      </c>
      <c r="D63" s="10">
        <v>1648.4</v>
      </c>
      <c r="E63" s="10">
        <f>D63-C63</f>
        <v>-24.09999999999991</v>
      </c>
      <c r="F63" s="11">
        <f>E63/C63</f>
        <v>-0.014409566517189781</v>
      </c>
    </row>
    <row r="64" spans="1:6" ht="12.75">
      <c r="A64" s="9">
        <v>6950</v>
      </c>
      <c r="B64" s="9" t="s">
        <v>344</v>
      </c>
      <c r="C64" s="10">
        <v>1662.2</v>
      </c>
      <c r="D64" s="10">
        <v>1643.3</v>
      </c>
      <c r="E64" s="10">
        <f>D64-C64</f>
        <v>-18.90000000000009</v>
      </c>
      <c r="F64" s="11">
        <f>E64/C64</f>
        <v>-0.011370472867284376</v>
      </c>
    </row>
    <row r="65" spans="1:6" ht="12.75">
      <c r="A65" s="9">
        <v>609</v>
      </c>
      <c r="B65" s="9" t="s">
        <v>34</v>
      </c>
      <c r="C65" s="10">
        <v>1667.6</v>
      </c>
      <c r="D65" s="10">
        <v>1621.2</v>
      </c>
      <c r="E65" s="10">
        <f>D65-C65</f>
        <v>-46.399999999999864</v>
      </c>
      <c r="F65" s="11">
        <f>E65/C65</f>
        <v>-0.027824418325737506</v>
      </c>
    </row>
    <row r="66" spans="1:6" ht="12.75">
      <c r="A66" s="9">
        <v>1116</v>
      </c>
      <c r="B66" s="9" t="s">
        <v>60</v>
      </c>
      <c r="C66" s="10">
        <v>1645.4</v>
      </c>
      <c r="D66" s="10">
        <v>1614.2</v>
      </c>
      <c r="E66" s="10">
        <f>D66-C66</f>
        <v>-31.200000000000045</v>
      </c>
      <c r="F66" s="11">
        <f>E66/C66</f>
        <v>-0.018961954539929528</v>
      </c>
    </row>
    <row r="67" spans="1:6" ht="12.75">
      <c r="A67" s="9">
        <v>2826</v>
      </c>
      <c r="B67" s="9" t="s">
        <v>142</v>
      </c>
      <c r="C67" s="10">
        <v>1583.4</v>
      </c>
      <c r="D67" s="10">
        <v>1594.4</v>
      </c>
      <c r="E67" s="10">
        <f>D67-C67</f>
        <v>11</v>
      </c>
      <c r="F67" s="11">
        <f>E67/C67</f>
        <v>0.006947075912593153</v>
      </c>
    </row>
    <row r="68" spans="1:6" ht="12.75">
      <c r="A68" s="9">
        <v>6867</v>
      </c>
      <c r="B68" s="9" t="s">
        <v>338</v>
      </c>
      <c r="C68" s="10">
        <v>1579.9</v>
      </c>
      <c r="D68" s="10">
        <v>1589.3</v>
      </c>
      <c r="E68" s="10">
        <f>D68-C68</f>
        <v>9.399999999999864</v>
      </c>
      <c r="F68" s="11">
        <f>E68/C68</f>
        <v>0.0059497436546616005</v>
      </c>
    </row>
    <row r="69" spans="1:6" ht="12.75">
      <c r="A69" s="9">
        <v>1082</v>
      </c>
      <c r="B69" s="9" t="s">
        <v>55</v>
      </c>
      <c r="C69" s="10">
        <v>1553.1</v>
      </c>
      <c r="D69" s="10">
        <v>1556.5</v>
      </c>
      <c r="E69" s="10">
        <f>D69-C69</f>
        <v>3.400000000000091</v>
      </c>
      <c r="F69" s="11">
        <f>E69/C69</f>
        <v>0.0021891700470028272</v>
      </c>
    </row>
    <row r="70" spans="1:6" ht="12.75">
      <c r="A70" s="9">
        <v>4617</v>
      </c>
      <c r="B70" s="9" t="s">
        <v>213</v>
      </c>
      <c r="C70" s="10">
        <v>1559</v>
      </c>
      <c r="D70" s="10">
        <v>1520</v>
      </c>
      <c r="E70" s="10">
        <f>D70-C70</f>
        <v>-39</v>
      </c>
      <c r="F70" s="11">
        <f>E70/C70</f>
        <v>-0.025016035920461834</v>
      </c>
    </row>
    <row r="71" spans="1:6" ht="12.75">
      <c r="A71" s="9">
        <v>1071</v>
      </c>
      <c r="B71" s="9" t="s">
        <v>52</v>
      </c>
      <c r="C71" s="10">
        <v>1520</v>
      </c>
      <c r="D71" s="10">
        <v>1508.8</v>
      </c>
      <c r="E71" s="10">
        <f>D71-C71</f>
        <v>-11.200000000000045</v>
      </c>
      <c r="F71" s="11">
        <f>E71/C71</f>
        <v>-0.007368421052631609</v>
      </c>
    </row>
    <row r="72" spans="1:6" ht="12.75">
      <c r="A72" s="9">
        <v>4041</v>
      </c>
      <c r="B72" s="9" t="s">
        <v>187</v>
      </c>
      <c r="C72" s="10">
        <v>1519.4</v>
      </c>
      <c r="D72" s="10">
        <v>1499.7</v>
      </c>
      <c r="E72" s="10">
        <f>D72-C72</f>
        <v>-19.700000000000045</v>
      </c>
      <c r="F72" s="11">
        <f>E72/C72</f>
        <v>-0.012965644333289485</v>
      </c>
    </row>
    <row r="73" spans="1:6" ht="12.75">
      <c r="A73" s="9">
        <v>387</v>
      </c>
      <c r="B73" s="9" t="s">
        <v>22</v>
      </c>
      <c r="C73" s="10">
        <v>1458.8</v>
      </c>
      <c r="D73" s="10">
        <v>1459.1</v>
      </c>
      <c r="E73" s="10">
        <f>D73-C73</f>
        <v>0.2999999999999545</v>
      </c>
      <c r="F73" s="11">
        <f>E73/C73</f>
        <v>0.00020564847820123014</v>
      </c>
    </row>
    <row r="74" spans="1:6" ht="12.75">
      <c r="A74" s="9">
        <v>3105</v>
      </c>
      <c r="B74" s="9" t="s">
        <v>153</v>
      </c>
      <c r="C74" s="10">
        <v>1458.9</v>
      </c>
      <c r="D74" s="10">
        <v>1445.4</v>
      </c>
      <c r="E74" s="10">
        <f>D74-C74</f>
        <v>-13.5</v>
      </c>
      <c r="F74" s="11">
        <f>E74/C74</f>
        <v>-0.009253547193090685</v>
      </c>
    </row>
    <row r="75" spans="1:6" ht="12.75">
      <c r="A75" s="9">
        <v>472</v>
      </c>
      <c r="B75" s="9" t="s">
        <v>25</v>
      </c>
      <c r="C75" s="10">
        <v>1383.7</v>
      </c>
      <c r="D75" s="10">
        <v>1443.2</v>
      </c>
      <c r="E75" s="10">
        <f>D75-C75</f>
        <v>59.5</v>
      </c>
      <c r="F75" s="11">
        <f>E75/C75</f>
        <v>0.043000650430006504</v>
      </c>
    </row>
    <row r="76" spans="1:6" ht="12.75">
      <c r="A76" s="9">
        <v>1638</v>
      </c>
      <c r="B76" s="9" t="s">
        <v>87</v>
      </c>
      <c r="C76" s="10">
        <v>1417.6</v>
      </c>
      <c r="D76" s="10">
        <v>1428.4</v>
      </c>
      <c r="E76" s="10">
        <f>D76-C76</f>
        <v>10.800000000000182</v>
      </c>
      <c r="F76" s="11">
        <f>E76/C76</f>
        <v>0.007618510158013673</v>
      </c>
    </row>
    <row r="77" spans="1:6" ht="12.75">
      <c r="A77" s="9">
        <v>27</v>
      </c>
      <c r="B77" s="9" t="s">
        <v>2</v>
      </c>
      <c r="C77" s="10">
        <v>1425.9</v>
      </c>
      <c r="D77" s="10">
        <v>1424.1</v>
      </c>
      <c r="E77" s="10">
        <f>D77-C77</f>
        <v>-1.800000000000182</v>
      </c>
      <c r="F77" s="11">
        <f>E77/C77</f>
        <v>-0.0012623606143489599</v>
      </c>
    </row>
    <row r="78" spans="1:6" ht="12.75">
      <c r="A78" s="9">
        <v>1221</v>
      </c>
      <c r="B78" s="9" t="s">
        <v>69</v>
      </c>
      <c r="C78" s="10">
        <v>1405.8</v>
      </c>
      <c r="D78" s="10">
        <v>1418.2</v>
      </c>
      <c r="E78" s="10">
        <f>D78-C78</f>
        <v>12.400000000000091</v>
      </c>
      <c r="F78" s="11">
        <f>E78/C78</f>
        <v>0.008820600369896209</v>
      </c>
    </row>
    <row r="79" spans="1:6" ht="12.75">
      <c r="A79" s="9">
        <v>4869</v>
      </c>
      <c r="B79" s="9" t="s">
        <v>238</v>
      </c>
      <c r="C79" s="10">
        <v>1414.9</v>
      </c>
      <c r="D79" s="10">
        <v>1416.8</v>
      </c>
      <c r="E79" s="10">
        <f>D79-C79</f>
        <v>1.8999999999998636</v>
      </c>
      <c r="F79" s="11">
        <f>E79/C79</f>
        <v>0.0013428510848822273</v>
      </c>
    </row>
    <row r="80" spans="1:6" ht="12.75">
      <c r="A80" s="9">
        <v>3029</v>
      </c>
      <c r="B80" s="9" t="s">
        <v>148</v>
      </c>
      <c r="C80" s="10">
        <v>1423</v>
      </c>
      <c r="D80" s="10">
        <v>1409.7</v>
      </c>
      <c r="E80" s="10">
        <f>D80-C80</f>
        <v>-13.299999999999955</v>
      </c>
      <c r="F80" s="11">
        <f>E80/C80</f>
        <v>-0.009346451159522104</v>
      </c>
    </row>
    <row r="81" spans="1:6" ht="12.75">
      <c r="A81" s="9">
        <v>5877</v>
      </c>
      <c r="B81" s="9" t="s">
        <v>277</v>
      </c>
      <c r="C81" s="10">
        <v>1378.7</v>
      </c>
      <c r="D81" s="10">
        <v>1388.1</v>
      </c>
      <c r="E81" s="10">
        <f>D81-C81</f>
        <v>9.399999999999864</v>
      </c>
      <c r="F81" s="11">
        <f>E81/C81</f>
        <v>0.006818016972510237</v>
      </c>
    </row>
    <row r="82" spans="1:6" ht="12.75">
      <c r="A82" s="9">
        <v>1107</v>
      </c>
      <c r="B82" s="9" t="s">
        <v>59</v>
      </c>
      <c r="C82" s="10">
        <v>1437.1</v>
      </c>
      <c r="D82" s="10">
        <v>1380.8</v>
      </c>
      <c r="E82" s="10">
        <f>D82-C82</f>
        <v>-56.299999999999955</v>
      </c>
      <c r="F82" s="11">
        <f>E82/C82</f>
        <v>-0.039176118572124385</v>
      </c>
    </row>
    <row r="83" spans="1:6" ht="12.75">
      <c r="A83" s="9">
        <v>1233</v>
      </c>
      <c r="B83" s="9" t="s">
        <v>70</v>
      </c>
      <c r="C83" s="10">
        <v>1395.3</v>
      </c>
      <c r="D83" s="10">
        <v>1378.3</v>
      </c>
      <c r="E83" s="10">
        <f>D83-C83</f>
        <v>-17</v>
      </c>
      <c r="F83" s="11">
        <f>E83/C83</f>
        <v>-0.012183759764925106</v>
      </c>
    </row>
    <row r="84" spans="1:6" ht="12.75">
      <c r="A84" s="9">
        <v>234</v>
      </c>
      <c r="B84" s="9" t="s">
        <v>14</v>
      </c>
      <c r="C84" s="10">
        <v>1439.4</v>
      </c>
      <c r="D84" s="10">
        <v>1370.5</v>
      </c>
      <c r="E84" s="10">
        <f>D84-C84</f>
        <v>-68.90000000000009</v>
      </c>
      <c r="F84" s="11">
        <f>E84/C84</f>
        <v>-0.0478671668750869</v>
      </c>
    </row>
    <row r="85" spans="1:6" ht="12.75">
      <c r="A85" s="9">
        <v>1503</v>
      </c>
      <c r="B85" s="9" t="s">
        <v>82</v>
      </c>
      <c r="C85" s="10">
        <v>1431</v>
      </c>
      <c r="D85" s="10">
        <v>1361.6</v>
      </c>
      <c r="E85" s="10">
        <f>D85-C85</f>
        <v>-69.40000000000009</v>
      </c>
      <c r="F85" s="11">
        <f>E85/C85</f>
        <v>-0.04849755415793158</v>
      </c>
    </row>
    <row r="86" spans="1:6" ht="12.75">
      <c r="A86" s="9">
        <v>2124</v>
      </c>
      <c r="B86" s="9" t="s">
        <v>114</v>
      </c>
      <c r="C86" s="10">
        <v>1365.3</v>
      </c>
      <c r="D86" s="10">
        <v>1354.7</v>
      </c>
      <c r="E86" s="10">
        <f>D86-C86</f>
        <v>-10.599999999999909</v>
      </c>
      <c r="F86" s="11">
        <f>E86/C86</f>
        <v>-0.007763861422397942</v>
      </c>
    </row>
    <row r="87" spans="1:6" ht="12.75">
      <c r="A87" s="9">
        <v>135</v>
      </c>
      <c r="B87" s="9" t="s">
        <v>10</v>
      </c>
      <c r="C87" s="10">
        <v>1395.1</v>
      </c>
      <c r="D87" s="10">
        <v>1339.9</v>
      </c>
      <c r="E87" s="10">
        <f>D87-C87</f>
        <v>-55.19999999999982</v>
      </c>
      <c r="F87" s="11">
        <f>E87/C87</f>
        <v>-0.03956705612500883</v>
      </c>
    </row>
    <row r="88" spans="1:6" ht="12.75">
      <c r="A88" s="9">
        <v>5805</v>
      </c>
      <c r="B88" s="9" t="s">
        <v>273</v>
      </c>
      <c r="C88" s="10">
        <v>1323.5</v>
      </c>
      <c r="D88" s="10">
        <v>1335.8</v>
      </c>
      <c r="E88" s="10">
        <f>D88-C88</f>
        <v>12.299999999999955</v>
      </c>
      <c r="F88" s="11">
        <f>E88/C88</f>
        <v>0.00929353985644122</v>
      </c>
    </row>
    <row r="89" spans="1:6" ht="12.75">
      <c r="A89" s="9">
        <v>1211</v>
      </c>
      <c r="B89" s="9" t="s">
        <v>65</v>
      </c>
      <c r="C89" s="10">
        <v>1343.7</v>
      </c>
      <c r="D89" s="10">
        <v>1335.1</v>
      </c>
      <c r="E89" s="10">
        <f>D89-C89</f>
        <v>-8.600000000000136</v>
      </c>
      <c r="F89" s="11">
        <f>E89/C89</f>
        <v>-0.00640023814839632</v>
      </c>
    </row>
    <row r="90" spans="1:6" ht="12.75">
      <c r="A90" s="9">
        <v>5463</v>
      </c>
      <c r="B90" s="9" t="s">
        <v>260</v>
      </c>
      <c r="C90" s="10">
        <v>1328.2</v>
      </c>
      <c r="D90" s="10">
        <v>1327.1</v>
      </c>
      <c r="E90" s="10">
        <f>D90-C90</f>
        <v>-1.1000000000001364</v>
      </c>
      <c r="F90" s="11">
        <f>E90/C90</f>
        <v>-0.0008281885258245267</v>
      </c>
    </row>
    <row r="91" spans="1:6" ht="12.75">
      <c r="A91" s="9">
        <v>4149</v>
      </c>
      <c r="B91" s="9" t="s">
        <v>200</v>
      </c>
      <c r="C91" s="10">
        <v>1322.5</v>
      </c>
      <c r="D91" s="10">
        <v>1324</v>
      </c>
      <c r="E91" s="10">
        <f>D91-C91</f>
        <v>1.5</v>
      </c>
      <c r="F91" s="11">
        <f>E91/C91</f>
        <v>0.0011342155009451795</v>
      </c>
    </row>
    <row r="92" spans="1:6" ht="12.75">
      <c r="A92" s="9">
        <v>6536</v>
      </c>
      <c r="B92" s="9" t="s">
        <v>319</v>
      </c>
      <c r="C92" s="10">
        <v>1255.9</v>
      </c>
      <c r="D92" s="10">
        <v>1263.6</v>
      </c>
      <c r="E92" s="10">
        <f>D92-C92</f>
        <v>7.699999999999818</v>
      </c>
      <c r="F92" s="11">
        <f>E92/C92</f>
        <v>0.006131061390237931</v>
      </c>
    </row>
    <row r="93" spans="1:6" ht="12.75">
      <c r="A93" s="9">
        <v>2295</v>
      </c>
      <c r="B93" s="9" t="s">
        <v>118</v>
      </c>
      <c r="C93" s="10">
        <v>1278.7</v>
      </c>
      <c r="D93" s="10">
        <v>1260.9</v>
      </c>
      <c r="E93" s="10">
        <f>D93-C93</f>
        <v>-17.799999999999955</v>
      </c>
      <c r="F93" s="11">
        <f>E93/C93</f>
        <v>-0.013920387893954762</v>
      </c>
    </row>
    <row r="94" spans="1:6" ht="12.75">
      <c r="A94" s="9">
        <v>6120</v>
      </c>
      <c r="B94" s="9" t="s">
        <v>300</v>
      </c>
      <c r="C94" s="10">
        <v>1253.1</v>
      </c>
      <c r="D94" s="10">
        <v>1256</v>
      </c>
      <c r="E94" s="10">
        <f>D94-C94</f>
        <v>2.900000000000091</v>
      </c>
      <c r="F94" s="11">
        <f>E94/C94</f>
        <v>0.0023142606336286737</v>
      </c>
    </row>
    <row r="95" spans="1:6" ht="12.75">
      <c r="A95" s="9">
        <v>4271</v>
      </c>
      <c r="B95" s="9" t="s">
        <v>197</v>
      </c>
      <c r="C95" s="10">
        <v>1236.9</v>
      </c>
      <c r="D95" s="10">
        <v>1248.2</v>
      </c>
      <c r="E95" s="10">
        <f>D95-C95</f>
        <v>11.299999999999955</v>
      </c>
      <c r="F95" s="11">
        <f>E95/C95</f>
        <v>0.009135742582262069</v>
      </c>
    </row>
    <row r="96" spans="1:6" ht="12.75">
      <c r="A96" s="9">
        <v>1062</v>
      </c>
      <c r="B96" s="9" t="s">
        <v>51</v>
      </c>
      <c r="C96" s="10">
        <v>1221.5</v>
      </c>
      <c r="D96" s="10">
        <v>1246.8</v>
      </c>
      <c r="E96" s="10">
        <f>D96-C96</f>
        <v>25.299999999999955</v>
      </c>
      <c r="F96" s="11">
        <f>E96/C96</f>
        <v>0.020712239050347896</v>
      </c>
    </row>
    <row r="97" spans="1:6" ht="12.75">
      <c r="A97" s="9">
        <v>6093</v>
      </c>
      <c r="B97" s="9" t="s">
        <v>288</v>
      </c>
      <c r="C97" s="10">
        <v>1234.5</v>
      </c>
      <c r="D97" s="10">
        <v>1242.4</v>
      </c>
      <c r="E97" s="10">
        <f>D97-C97</f>
        <v>7.900000000000091</v>
      </c>
      <c r="F97" s="11">
        <f>E97/C97</f>
        <v>0.0063993519643581135</v>
      </c>
    </row>
    <row r="98" spans="1:6" ht="12.75">
      <c r="A98" s="9">
        <v>1619</v>
      </c>
      <c r="B98" s="9" t="s">
        <v>86</v>
      </c>
      <c r="C98" s="10">
        <v>1220.2</v>
      </c>
      <c r="D98" s="10">
        <v>1228.8</v>
      </c>
      <c r="E98" s="10">
        <f>D98-C98</f>
        <v>8.599999999999909</v>
      </c>
      <c r="F98" s="11">
        <f>E98/C98</f>
        <v>0.0070480249139484585</v>
      </c>
    </row>
    <row r="99" spans="1:6" ht="12.75">
      <c r="A99" s="9">
        <v>126</v>
      </c>
      <c r="B99" s="9" t="s">
        <v>9</v>
      </c>
      <c r="C99" s="10">
        <v>1196.1</v>
      </c>
      <c r="D99" s="10">
        <v>1220.1</v>
      </c>
      <c r="E99" s="10">
        <f>D99-C99</f>
        <v>24</v>
      </c>
      <c r="F99" s="11">
        <f>E99/C99</f>
        <v>0.020065211938801106</v>
      </c>
    </row>
    <row r="100" spans="1:6" ht="12.75">
      <c r="A100" s="9">
        <v>2781</v>
      </c>
      <c r="B100" s="9" t="s">
        <v>141</v>
      </c>
      <c r="C100" s="10">
        <v>1209</v>
      </c>
      <c r="D100" s="10">
        <v>1208.4</v>
      </c>
      <c r="E100" s="10">
        <f>D100-C100</f>
        <v>-0.599999999999909</v>
      </c>
      <c r="F100" s="11">
        <f>E100/C100</f>
        <v>-0.0004962779156326791</v>
      </c>
    </row>
    <row r="101" spans="1:6" ht="12.75">
      <c r="A101" s="9">
        <v>81</v>
      </c>
      <c r="B101" s="9" t="s">
        <v>6</v>
      </c>
      <c r="C101" s="10">
        <v>1245.5</v>
      </c>
      <c r="D101" s="10">
        <v>1181.4</v>
      </c>
      <c r="E101" s="10">
        <f>D101-C101</f>
        <v>-64.09999999999991</v>
      </c>
      <c r="F101" s="11">
        <f>E101/C101</f>
        <v>-0.0514652749899638</v>
      </c>
    </row>
    <row r="102" spans="1:6" ht="12.75">
      <c r="A102" s="9">
        <v>6975</v>
      </c>
      <c r="B102" s="9" t="s">
        <v>348</v>
      </c>
      <c r="C102" s="10">
        <v>1208.6</v>
      </c>
      <c r="D102" s="10">
        <v>1180.1</v>
      </c>
      <c r="E102" s="10">
        <f>D102-C102</f>
        <v>-28.5</v>
      </c>
      <c r="F102" s="11">
        <f>E102/C102</f>
        <v>-0.023581002813172266</v>
      </c>
    </row>
    <row r="103" spans="1:6" ht="12.75">
      <c r="A103" s="9">
        <v>720</v>
      </c>
      <c r="B103" s="9" t="s">
        <v>36</v>
      </c>
      <c r="C103" s="10">
        <v>1114.6</v>
      </c>
      <c r="D103" s="10">
        <v>1167.4</v>
      </c>
      <c r="E103" s="10">
        <f>D103-C103</f>
        <v>52.80000000000018</v>
      </c>
      <c r="F103" s="11">
        <f>E103/C103</f>
        <v>0.04737125426161869</v>
      </c>
    </row>
    <row r="104" spans="1:6" ht="12.75">
      <c r="A104" s="9">
        <v>3060</v>
      </c>
      <c r="B104" s="9" t="s">
        <v>151</v>
      </c>
      <c r="C104" s="10">
        <v>1205.5</v>
      </c>
      <c r="D104" s="10">
        <v>1166</v>
      </c>
      <c r="E104" s="10">
        <f>D104-C104</f>
        <v>-39.5</v>
      </c>
      <c r="F104" s="11">
        <f>E104/C104</f>
        <v>-0.032766486934881794</v>
      </c>
    </row>
    <row r="105" spans="1:6" ht="12.75">
      <c r="A105" s="9">
        <v>2466</v>
      </c>
      <c r="B105" s="9" t="s">
        <v>127</v>
      </c>
      <c r="C105" s="10">
        <v>1086.8</v>
      </c>
      <c r="D105" s="10">
        <v>1125.6</v>
      </c>
      <c r="E105" s="10">
        <f>D105-C105</f>
        <v>38.799999999999955</v>
      </c>
      <c r="F105" s="11">
        <f>E105/C105</f>
        <v>0.03570114096429882</v>
      </c>
    </row>
    <row r="106" spans="1:6" ht="12.75">
      <c r="A106" s="9">
        <v>4662</v>
      </c>
      <c r="B106" s="9" t="s">
        <v>214</v>
      </c>
      <c r="C106" s="10">
        <v>1120.5</v>
      </c>
      <c r="D106" s="10">
        <v>1117.4</v>
      </c>
      <c r="E106" s="10">
        <f>D106-C106</f>
        <v>-3.099999999999909</v>
      </c>
      <c r="F106" s="11">
        <f>E106/C106</f>
        <v>-0.0027666220437303963</v>
      </c>
    </row>
    <row r="107" spans="1:6" ht="12.75">
      <c r="A107" s="9">
        <v>4779</v>
      </c>
      <c r="B107" s="9" t="s">
        <v>229</v>
      </c>
      <c r="C107" s="10">
        <v>1120.1</v>
      </c>
      <c r="D107" s="10">
        <v>1109.2</v>
      </c>
      <c r="E107" s="10">
        <f>D107-C107</f>
        <v>-10.899999999999864</v>
      </c>
      <c r="F107" s="11">
        <f>E107/C107</f>
        <v>-0.009731273993393326</v>
      </c>
    </row>
    <row r="108" spans="1:6" ht="12.75">
      <c r="A108" s="9">
        <v>4554</v>
      </c>
      <c r="B108" s="9" t="s">
        <v>209</v>
      </c>
      <c r="C108" s="10">
        <v>1072.3</v>
      </c>
      <c r="D108" s="10">
        <v>1087.4</v>
      </c>
      <c r="E108" s="10">
        <f>D108-C108</f>
        <v>15.100000000000136</v>
      </c>
      <c r="F108" s="11">
        <f>E108/C108</f>
        <v>0.014081880070875815</v>
      </c>
    </row>
    <row r="109" spans="1:6" ht="12.75">
      <c r="A109" s="9">
        <v>3150</v>
      </c>
      <c r="B109" s="9" t="s">
        <v>157</v>
      </c>
      <c r="C109" s="10">
        <v>1084</v>
      </c>
      <c r="D109" s="10">
        <v>1078.9</v>
      </c>
      <c r="E109" s="10">
        <f>D109-C109</f>
        <v>-5.099999999999909</v>
      </c>
      <c r="F109" s="11">
        <f>E109/C109</f>
        <v>-0.004704797047970396</v>
      </c>
    </row>
    <row r="110" spans="1:6" ht="12.75">
      <c r="A110" s="9">
        <v>3195</v>
      </c>
      <c r="B110" s="9" t="s">
        <v>160</v>
      </c>
      <c r="C110" s="10">
        <v>1052</v>
      </c>
      <c r="D110" s="10">
        <v>1071.4</v>
      </c>
      <c r="E110" s="10">
        <f>D110-C110</f>
        <v>19.40000000000009</v>
      </c>
      <c r="F110" s="11">
        <f>E110/C110</f>
        <v>0.018441064638783356</v>
      </c>
    </row>
    <row r="111" spans="1:6" ht="12.75">
      <c r="A111" s="9">
        <v>7029</v>
      </c>
      <c r="B111" s="9" t="s">
        <v>356</v>
      </c>
      <c r="C111" s="10">
        <v>1149.8</v>
      </c>
      <c r="D111" s="10">
        <v>1068.4</v>
      </c>
      <c r="E111" s="10">
        <f>D111-C111</f>
        <v>-81.39999999999986</v>
      </c>
      <c r="F111" s="11">
        <f>E111/C111</f>
        <v>-0.0707949208558009</v>
      </c>
    </row>
    <row r="112" spans="1:6" ht="12.75">
      <c r="A112" s="9">
        <v>5976</v>
      </c>
      <c r="B112" s="9" t="s">
        <v>281</v>
      </c>
      <c r="C112" s="10">
        <v>1096.9</v>
      </c>
      <c r="D112" s="10">
        <v>1063.2</v>
      </c>
      <c r="E112" s="10">
        <f>D112-C112</f>
        <v>-33.700000000000045</v>
      </c>
      <c r="F112" s="11">
        <f>E112/C112</f>
        <v>-0.030722946485550226</v>
      </c>
    </row>
    <row r="113" spans="1:6" ht="12.75">
      <c r="A113" s="9">
        <v>4446</v>
      </c>
      <c r="B113" s="9" t="s">
        <v>202</v>
      </c>
      <c r="C113" s="10">
        <v>1039.1</v>
      </c>
      <c r="D113" s="10">
        <v>1036.1</v>
      </c>
      <c r="E113" s="10">
        <f>D113-C113</f>
        <v>-3</v>
      </c>
      <c r="F113" s="11">
        <f>E113/C113</f>
        <v>-0.0028871138485227605</v>
      </c>
    </row>
    <row r="114" spans="1:6" ht="12.75">
      <c r="A114" s="9">
        <v>5949</v>
      </c>
      <c r="B114" s="9" t="s">
        <v>280</v>
      </c>
      <c r="C114" s="10">
        <v>1031.3</v>
      </c>
      <c r="D114" s="10">
        <v>1034.2</v>
      </c>
      <c r="E114" s="10">
        <f>D114-C114</f>
        <v>2.900000000000091</v>
      </c>
      <c r="F114" s="11">
        <f>E114/C114</f>
        <v>0.002811984873460769</v>
      </c>
    </row>
    <row r="115" spans="1:6" ht="12.75">
      <c r="A115" s="9">
        <v>1368</v>
      </c>
      <c r="B115" s="9" t="s">
        <v>77</v>
      </c>
      <c r="C115" s="10">
        <v>1034.4</v>
      </c>
      <c r="D115" s="10">
        <v>1022.3</v>
      </c>
      <c r="E115" s="10">
        <f>D115-C115</f>
        <v>-12.100000000000136</v>
      </c>
      <c r="F115" s="11">
        <f>E115/C115</f>
        <v>-0.011697602474864786</v>
      </c>
    </row>
    <row r="116" spans="1:6" ht="12.75">
      <c r="A116" s="9">
        <v>5160</v>
      </c>
      <c r="B116" s="9" t="s">
        <v>248</v>
      </c>
      <c r="C116" s="10">
        <v>998.4</v>
      </c>
      <c r="D116" s="10">
        <v>1006.1</v>
      </c>
      <c r="E116" s="10">
        <f>D116-C116</f>
        <v>7.7000000000000455</v>
      </c>
      <c r="F116" s="11">
        <f>E116/C116</f>
        <v>0.007712339743589789</v>
      </c>
    </row>
    <row r="117" spans="1:6" ht="12.75">
      <c r="A117" s="9">
        <v>6030</v>
      </c>
      <c r="B117" s="9" t="s">
        <v>285</v>
      </c>
      <c r="C117" s="10">
        <v>965.3</v>
      </c>
      <c r="D117" s="10">
        <v>1005.5</v>
      </c>
      <c r="E117" s="10">
        <f>D117-C117</f>
        <v>40.200000000000045</v>
      </c>
      <c r="F117" s="11">
        <f>E117/C117</f>
        <v>0.04164508442971102</v>
      </c>
    </row>
    <row r="118" spans="1:6" ht="12.75">
      <c r="A118" s="9">
        <v>4995</v>
      </c>
      <c r="B118" s="9" t="s">
        <v>243</v>
      </c>
      <c r="C118" s="10">
        <v>993.2</v>
      </c>
      <c r="D118" s="10">
        <v>1003.9</v>
      </c>
      <c r="E118" s="10">
        <f>D118-C118</f>
        <v>10.699999999999932</v>
      </c>
      <c r="F118" s="11">
        <f>E118/C118</f>
        <v>0.010773258155457039</v>
      </c>
    </row>
    <row r="119" spans="1:6" ht="12.75">
      <c r="A119" s="9">
        <v>1152</v>
      </c>
      <c r="B119" s="9" t="s">
        <v>62</v>
      </c>
      <c r="C119" s="10">
        <v>1011.6</v>
      </c>
      <c r="D119" s="10">
        <v>999.6</v>
      </c>
      <c r="E119" s="10">
        <f>D119-C119</f>
        <v>-12</v>
      </c>
      <c r="F119" s="11">
        <f>E119/C119</f>
        <v>-0.011862396204033215</v>
      </c>
    </row>
    <row r="120" spans="1:6" ht="12.75">
      <c r="A120" s="9">
        <v>5643</v>
      </c>
      <c r="B120" s="9" t="s">
        <v>268</v>
      </c>
      <c r="C120" s="10">
        <v>1013.6</v>
      </c>
      <c r="D120" s="10">
        <v>995.1</v>
      </c>
      <c r="E120" s="10">
        <f>D120-C120</f>
        <v>-18.5</v>
      </c>
      <c r="F120" s="11">
        <f>E120/C120</f>
        <v>-0.01825177584846093</v>
      </c>
    </row>
    <row r="121" spans="1:6" ht="12.75">
      <c r="A121" s="9">
        <v>6264</v>
      </c>
      <c r="B121" s="9" t="s">
        <v>343</v>
      </c>
      <c r="C121" s="10">
        <v>987.2</v>
      </c>
      <c r="D121" s="10">
        <v>985</v>
      </c>
      <c r="E121" s="10">
        <f>D121-C121</f>
        <v>-2.2000000000000455</v>
      </c>
      <c r="F121" s="11">
        <f>E121/C121</f>
        <v>-0.0022285251215559618</v>
      </c>
    </row>
    <row r="122" spans="1:6" ht="12.75">
      <c r="A122" s="9">
        <v>4774</v>
      </c>
      <c r="B122" s="9" t="s">
        <v>224</v>
      </c>
      <c r="C122" s="10">
        <v>1006</v>
      </c>
      <c r="D122" s="10">
        <v>976</v>
      </c>
      <c r="E122" s="10">
        <f>D122-C122</f>
        <v>-30</v>
      </c>
      <c r="F122" s="11">
        <f>E122/C122</f>
        <v>-0.02982107355864811</v>
      </c>
    </row>
    <row r="123" spans="1:6" ht="12.75">
      <c r="A123" s="9">
        <v>936</v>
      </c>
      <c r="B123" s="9" t="s">
        <v>45</v>
      </c>
      <c r="C123" s="10">
        <v>981</v>
      </c>
      <c r="D123" s="10">
        <v>959</v>
      </c>
      <c r="E123" s="10">
        <f>D123-C123</f>
        <v>-22</v>
      </c>
      <c r="F123" s="11">
        <f>E123/C123</f>
        <v>-0.022426095820591234</v>
      </c>
    </row>
    <row r="124" spans="1:6" ht="12.75">
      <c r="A124" s="9">
        <v>3691</v>
      </c>
      <c r="B124" s="9" t="s">
        <v>222</v>
      </c>
      <c r="C124" s="10">
        <v>952.5</v>
      </c>
      <c r="D124" s="10">
        <v>953.3</v>
      </c>
      <c r="E124" s="10">
        <f>D124-C124</f>
        <v>0.7999999999999545</v>
      </c>
      <c r="F124" s="11">
        <f>E124/C124</f>
        <v>0.0008398950131233118</v>
      </c>
    </row>
    <row r="125" spans="1:6" ht="12.75">
      <c r="A125" s="9">
        <v>4356</v>
      </c>
      <c r="B125" s="9" t="s">
        <v>199</v>
      </c>
      <c r="C125" s="10">
        <v>905.8</v>
      </c>
      <c r="D125" s="10">
        <v>929.8</v>
      </c>
      <c r="E125" s="10">
        <f>D125-C125</f>
        <v>24</v>
      </c>
      <c r="F125" s="11">
        <f>E125/C125</f>
        <v>0.02649591521307132</v>
      </c>
    </row>
    <row r="126" spans="1:6" ht="12.75">
      <c r="A126" s="9">
        <v>1079</v>
      </c>
      <c r="B126" s="9" t="s">
        <v>57</v>
      </c>
      <c r="C126" s="10">
        <v>959.2</v>
      </c>
      <c r="D126" s="10">
        <v>912.5</v>
      </c>
      <c r="E126" s="10">
        <f>D126-C126</f>
        <v>-46.700000000000045</v>
      </c>
      <c r="F126" s="11">
        <f>E126/C126</f>
        <v>-0.04868640533778153</v>
      </c>
    </row>
    <row r="127" spans="1:6" ht="12.75">
      <c r="A127" s="9">
        <v>6985</v>
      </c>
      <c r="B127" s="9" t="s">
        <v>350</v>
      </c>
      <c r="C127" s="10">
        <v>887.8</v>
      </c>
      <c r="D127" s="10">
        <v>912.1</v>
      </c>
      <c r="E127" s="10">
        <f>D127-C127</f>
        <v>24.300000000000068</v>
      </c>
      <c r="F127" s="11">
        <f>E127/C127</f>
        <v>0.027371029511151238</v>
      </c>
    </row>
    <row r="128" spans="1:6" ht="12.75">
      <c r="A128" s="9">
        <v>3119</v>
      </c>
      <c r="B128" s="9" t="s">
        <v>155</v>
      </c>
      <c r="C128" s="10">
        <v>916.3</v>
      </c>
      <c r="D128" s="10">
        <v>901.8</v>
      </c>
      <c r="E128" s="10">
        <f>D128-C128</f>
        <v>-14.5</v>
      </c>
      <c r="F128" s="11">
        <f>E128/C128</f>
        <v>-0.015824511622830953</v>
      </c>
    </row>
    <row r="129" spans="1:6" ht="12.75">
      <c r="A129" s="9">
        <v>4203</v>
      </c>
      <c r="B129" s="9" t="s">
        <v>194</v>
      </c>
      <c r="C129" s="10">
        <v>898.5</v>
      </c>
      <c r="D129" s="10">
        <v>890.1</v>
      </c>
      <c r="E129" s="10">
        <f>D129-C129</f>
        <v>-8.399999999999977</v>
      </c>
      <c r="F129" s="11">
        <f>E129/C129</f>
        <v>-0.009348914858096804</v>
      </c>
    </row>
    <row r="130" spans="1:6" ht="12.75">
      <c r="A130" s="9">
        <v>7038</v>
      </c>
      <c r="B130" s="9" t="s">
        <v>357</v>
      </c>
      <c r="C130" s="10">
        <v>880.4</v>
      </c>
      <c r="D130" s="10">
        <v>887</v>
      </c>
      <c r="E130" s="10">
        <f>D130-C130</f>
        <v>6.600000000000023</v>
      </c>
      <c r="F130" s="11">
        <f>E130/C130</f>
        <v>0.0074965924579736744</v>
      </c>
    </row>
    <row r="131" spans="1:6" ht="12.75">
      <c r="A131" s="9">
        <v>4890</v>
      </c>
      <c r="B131" s="9" t="s">
        <v>240</v>
      </c>
      <c r="C131" s="10">
        <v>908.5</v>
      </c>
      <c r="D131" s="10">
        <v>885.1</v>
      </c>
      <c r="E131" s="10">
        <f>D131-C131</f>
        <v>-23.399999999999977</v>
      </c>
      <c r="F131" s="11">
        <f>E131/C131</f>
        <v>-0.02575674188222342</v>
      </c>
    </row>
    <row r="132" spans="1:6" ht="12.75">
      <c r="A132" s="9">
        <v>1206</v>
      </c>
      <c r="B132" s="9" t="s">
        <v>64</v>
      </c>
      <c r="C132" s="10">
        <v>910.1</v>
      </c>
      <c r="D132" s="10">
        <v>884.8</v>
      </c>
      <c r="E132" s="10">
        <f>D132-C132</f>
        <v>-25.300000000000068</v>
      </c>
      <c r="F132" s="11">
        <f>E132/C132</f>
        <v>-0.027799142951324105</v>
      </c>
    </row>
    <row r="133" spans="1:6" ht="12.75">
      <c r="A133" s="9">
        <v>1197</v>
      </c>
      <c r="B133" s="9" t="s">
        <v>63</v>
      </c>
      <c r="C133" s="10">
        <v>931.5</v>
      </c>
      <c r="D133" s="10">
        <v>875.5</v>
      </c>
      <c r="E133" s="10">
        <f>D133-C133</f>
        <v>-56</v>
      </c>
      <c r="F133" s="11">
        <f>E133/C133</f>
        <v>-0.06011808910359635</v>
      </c>
    </row>
    <row r="134" spans="1:6" ht="12.75">
      <c r="A134" s="9">
        <v>1332</v>
      </c>
      <c r="B134" s="9" t="s">
        <v>73</v>
      </c>
      <c r="C134" s="10">
        <v>865.3</v>
      </c>
      <c r="D134" s="10">
        <v>873.1</v>
      </c>
      <c r="E134" s="10">
        <f>D134-C134</f>
        <v>7.800000000000068</v>
      </c>
      <c r="F134" s="11">
        <f>E134/C134</f>
        <v>0.009014214723217461</v>
      </c>
    </row>
    <row r="135" spans="1:6" ht="12.75">
      <c r="A135" s="9">
        <v>4419</v>
      </c>
      <c r="B135" s="9" t="s">
        <v>196</v>
      </c>
      <c r="C135" s="10">
        <v>909</v>
      </c>
      <c r="D135" s="10">
        <v>863</v>
      </c>
      <c r="E135" s="10">
        <f>D135-C135</f>
        <v>-46</v>
      </c>
      <c r="F135" s="11">
        <f>E135/C135</f>
        <v>-0.050605060506050605</v>
      </c>
    </row>
    <row r="136" spans="1:6" ht="12.75">
      <c r="A136" s="9">
        <v>3841</v>
      </c>
      <c r="B136" s="9" t="s">
        <v>179</v>
      </c>
      <c r="C136" s="10">
        <v>913.7</v>
      </c>
      <c r="D136" s="10">
        <v>861.8</v>
      </c>
      <c r="E136" s="10">
        <f>D136-C136</f>
        <v>-51.90000000000009</v>
      </c>
      <c r="F136" s="11">
        <f>E136/C136</f>
        <v>-0.05680201379008437</v>
      </c>
    </row>
    <row r="137" spans="1:6" ht="12.75">
      <c r="A137" s="9">
        <v>5994</v>
      </c>
      <c r="B137" s="9" t="s">
        <v>282</v>
      </c>
      <c r="C137" s="10">
        <v>858.3</v>
      </c>
      <c r="D137" s="10">
        <v>861.7</v>
      </c>
      <c r="E137" s="10">
        <f>D137-C137</f>
        <v>3.400000000000091</v>
      </c>
      <c r="F137" s="11">
        <f>E137/C137</f>
        <v>0.003961318886170443</v>
      </c>
    </row>
    <row r="138" spans="1:6" ht="12.75">
      <c r="A138" s="9">
        <v>3204</v>
      </c>
      <c r="B138" s="9" t="s">
        <v>161</v>
      </c>
      <c r="C138" s="10">
        <v>816.1</v>
      </c>
      <c r="D138" s="10">
        <v>857.7</v>
      </c>
      <c r="E138" s="10">
        <f>D138-C138</f>
        <v>41.60000000000002</v>
      </c>
      <c r="F138" s="11">
        <f>E138/C138</f>
        <v>0.050974145325327805</v>
      </c>
    </row>
    <row r="139" spans="1:6" ht="12.75">
      <c r="A139" s="9">
        <v>1944</v>
      </c>
      <c r="B139" s="9" t="s">
        <v>99</v>
      </c>
      <c r="C139" s="10">
        <v>882.6</v>
      </c>
      <c r="D139" s="10">
        <v>852.2</v>
      </c>
      <c r="E139" s="10">
        <f>D139-C139</f>
        <v>-30.399999999999977</v>
      </c>
      <c r="F139" s="11">
        <f>E139/C139</f>
        <v>-0.0344436891003852</v>
      </c>
    </row>
    <row r="140" spans="1:6" ht="12.75">
      <c r="A140" s="9">
        <v>6759</v>
      </c>
      <c r="B140" s="9" t="s">
        <v>331</v>
      </c>
      <c r="C140" s="10">
        <v>828.9</v>
      </c>
      <c r="D140" s="10">
        <v>829.8</v>
      </c>
      <c r="E140" s="10">
        <f>D140-C140</f>
        <v>0.8999999999999773</v>
      </c>
      <c r="F140" s="11">
        <f>E140/C140</f>
        <v>0.0010857763300759769</v>
      </c>
    </row>
    <row r="141" spans="1:6" ht="12.75">
      <c r="A141" s="9">
        <v>6408</v>
      </c>
      <c r="B141" s="9" t="s">
        <v>309</v>
      </c>
      <c r="C141" s="10">
        <v>826.7</v>
      </c>
      <c r="D141" s="10">
        <v>822.2</v>
      </c>
      <c r="E141" s="10">
        <f>D141-C141</f>
        <v>-4.5</v>
      </c>
      <c r="F141" s="11">
        <f>E141/C141</f>
        <v>-0.005443328898028305</v>
      </c>
    </row>
    <row r="142" spans="1:6" ht="12.75">
      <c r="A142" s="9">
        <v>4043</v>
      </c>
      <c r="B142" s="9" t="s">
        <v>188</v>
      </c>
      <c r="C142" s="10">
        <v>862.3</v>
      </c>
      <c r="D142" s="10">
        <v>813</v>
      </c>
      <c r="E142" s="10">
        <f>D142-C142</f>
        <v>-49.299999999999955</v>
      </c>
      <c r="F142" s="11">
        <f>E142/C142</f>
        <v>-0.057172677722370356</v>
      </c>
    </row>
    <row r="143" spans="1:6" ht="12.75">
      <c r="A143" s="9">
        <v>1791</v>
      </c>
      <c r="B143" s="9" t="s">
        <v>94</v>
      </c>
      <c r="C143" s="10">
        <v>803.4</v>
      </c>
      <c r="D143" s="10">
        <v>809.4</v>
      </c>
      <c r="E143" s="10">
        <f>D143-C143</f>
        <v>6</v>
      </c>
      <c r="F143" s="11">
        <f>E143/C143</f>
        <v>0.0074682598954443615</v>
      </c>
    </row>
    <row r="144" spans="1:6" ht="12.75">
      <c r="A144" s="9">
        <v>5121</v>
      </c>
      <c r="B144" s="9" t="s">
        <v>246</v>
      </c>
      <c r="C144" s="10">
        <v>776.2</v>
      </c>
      <c r="D144" s="10">
        <v>804.8</v>
      </c>
      <c r="E144" s="10">
        <f>D144-C144</f>
        <v>28.59999999999991</v>
      </c>
      <c r="F144" s="11">
        <f>E144/C144</f>
        <v>0.03684617366658066</v>
      </c>
    </row>
    <row r="145" spans="1:6" ht="12.75">
      <c r="A145" s="9">
        <v>279</v>
      </c>
      <c r="B145" s="9" t="s">
        <v>19</v>
      </c>
      <c r="C145" s="10">
        <v>779</v>
      </c>
      <c r="D145" s="10">
        <v>774</v>
      </c>
      <c r="E145" s="10">
        <f>D145-C145</f>
        <v>-5</v>
      </c>
      <c r="F145" s="11">
        <f>E145/C145</f>
        <v>-0.006418485237483954</v>
      </c>
    </row>
    <row r="146" spans="1:6" ht="12.75">
      <c r="A146" s="9">
        <v>7110</v>
      </c>
      <c r="B146" s="9" t="s">
        <v>363</v>
      </c>
      <c r="C146" s="10">
        <v>770.9</v>
      </c>
      <c r="D146" s="10">
        <v>774</v>
      </c>
      <c r="E146" s="10">
        <f>D146-C146</f>
        <v>3.1000000000000227</v>
      </c>
      <c r="F146" s="11">
        <f>E146/C146</f>
        <v>0.004021273835776395</v>
      </c>
    </row>
    <row r="147" spans="1:6" ht="12.75">
      <c r="A147" s="9">
        <v>2403</v>
      </c>
      <c r="B147" s="9" t="s">
        <v>125</v>
      </c>
      <c r="C147" s="10">
        <v>802</v>
      </c>
      <c r="D147" s="10">
        <v>773.2</v>
      </c>
      <c r="E147" s="10">
        <f>D147-C147</f>
        <v>-28.799999999999955</v>
      </c>
      <c r="F147" s="11">
        <f>E147/C147</f>
        <v>-0.03591022443890269</v>
      </c>
    </row>
    <row r="148" spans="1:6" ht="12.75">
      <c r="A148" s="9">
        <v>4777</v>
      </c>
      <c r="B148" s="9" t="s">
        <v>227</v>
      </c>
      <c r="C148" s="10">
        <v>776.3</v>
      </c>
      <c r="D148" s="10">
        <v>771.4</v>
      </c>
      <c r="E148" s="10">
        <f>D148-C148</f>
        <v>-4.899999999999977</v>
      </c>
      <c r="F148" s="11">
        <f>E148/C148</f>
        <v>-0.00631199278629393</v>
      </c>
    </row>
    <row r="149" spans="1:6" ht="12.75">
      <c r="A149" s="9">
        <v>6930</v>
      </c>
      <c r="B149" s="9" t="s">
        <v>340</v>
      </c>
      <c r="C149" s="10">
        <v>772.7</v>
      </c>
      <c r="D149" s="10">
        <v>769.2</v>
      </c>
      <c r="E149" s="10">
        <f>D149-C149</f>
        <v>-3.5</v>
      </c>
      <c r="F149" s="11">
        <f>E149/C149</f>
        <v>-0.0045295716319399505</v>
      </c>
    </row>
    <row r="150" spans="1:6" ht="12.75">
      <c r="A150" s="9">
        <v>6534</v>
      </c>
      <c r="B150" s="9" t="s">
        <v>318</v>
      </c>
      <c r="C150" s="10">
        <v>714.7</v>
      </c>
      <c r="D150" s="10">
        <v>760.6</v>
      </c>
      <c r="E150" s="10">
        <f>D150-C150</f>
        <v>45.89999999999998</v>
      </c>
      <c r="F150" s="11">
        <f>E150/C150</f>
        <v>0.06422275080453334</v>
      </c>
    </row>
    <row r="151" spans="1:6" ht="12.75">
      <c r="A151" s="9">
        <v>6095</v>
      </c>
      <c r="B151" s="9" t="s">
        <v>290</v>
      </c>
      <c r="C151" s="10">
        <v>773.3</v>
      </c>
      <c r="D151" s="10">
        <v>757.2</v>
      </c>
      <c r="E151" s="10">
        <f>D151-C151</f>
        <v>-16.09999999999991</v>
      </c>
      <c r="F151" s="11">
        <f>E151/C151</f>
        <v>-0.020819862925125967</v>
      </c>
    </row>
    <row r="152" spans="1:6" ht="12.75">
      <c r="A152" s="9">
        <v>594</v>
      </c>
      <c r="B152" s="9" t="s">
        <v>32</v>
      </c>
      <c r="C152" s="10">
        <v>739.6</v>
      </c>
      <c r="D152" s="10">
        <v>748.4</v>
      </c>
      <c r="E152" s="10">
        <f>D152-C152</f>
        <v>8.799999999999955</v>
      </c>
      <c r="F152" s="11">
        <f>E152/C152</f>
        <v>0.011898323418063756</v>
      </c>
    </row>
    <row r="153" spans="1:6" ht="12.75">
      <c r="A153" s="9">
        <v>6592</v>
      </c>
      <c r="B153" s="9" t="s">
        <v>323</v>
      </c>
      <c r="C153" s="10">
        <v>763.6</v>
      </c>
      <c r="D153" s="10">
        <v>743.3</v>
      </c>
      <c r="E153" s="10">
        <f>D153-C153</f>
        <v>-20.300000000000068</v>
      </c>
      <c r="F153" s="11">
        <f>E153/C153</f>
        <v>-0.02658459926663183</v>
      </c>
    </row>
    <row r="154" spans="1:6" ht="12.75">
      <c r="A154" s="9">
        <v>6460</v>
      </c>
      <c r="B154" s="9" t="s">
        <v>312</v>
      </c>
      <c r="C154" s="10">
        <v>784.9</v>
      </c>
      <c r="D154" s="10">
        <v>736.5</v>
      </c>
      <c r="E154" s="10">
        <f>D154-C154</f>
        <v>-48.39999999999998</v>
      </c>
      <c r="F154" s="11">
        <f>E154/C154</f>
        <v>-0.06166390623009298</v>
      </c>
    </row>
    <row r="155" spans="1:6" ht="12.75">
      <c r="A155" s="9">
        <v>2502</v>
      </c>
      <c r="B155" s="9" t="s">
        <v>129</v>
      </c>
      <c r="C155" s="10">
        <v>766.6</v>
      </c>
      <c r="D155" s="10">
        <v>734.6</v>
      </c>
      <c r="E155" s="10">
        <f>D155-C155</f>
        <v>-32</v>
      </c>
      <c r="F155" s="11">
        <f>E155/C155</f>
        <v>-0.04174276024002087</v>
      </c>
    </row>
    <row r="156" spans="1:6" ht="12.75">
      <c r="A156" s="9">
        <v>1719</v>
      </c>
      <c r="B156" s="9" t="s">
        <v>91</v>
      </c>
      <c r="C156" s="10">
        <v>714.2</v>
      </c>
      <c r="D156" s="10">
        <v>732.6</v>
      </c>
      <c r="E156" s="10">
        <f>D156-C156</f>
        <v>18.399999999999977</v>
      </c>
      <c r="F156" s="11">
        <f>E156/C156</f>
        <v>0.025763091570988484</v>
      </c>
    </row>
    <row r="157" spans="1:6" ht="12.75">
      <c r="A157" s="9">
        <v>2673</v>
      </c>
      <c r="B157" s="9" t="s">
        <v>220</v>
      </c>
      <c r="C157" s="10">
        <v>755.2</v>
      </c>
      <c r="D157" s="10">
        <v>730</v>
      </c>
      <c r="E157" s="10">
        <f>D157-C157</f>
        <v>-25.200000000000045</v>
      </c>
      <c r="F157" s="11">
        <f>E157/C157</f>
        <v>-0.03336864406779667</v>
      </c>
    </row>
    <row r="158" spans="1:6" ht="12.75">
      <c r="A158" s="9">
        <v>657</v>
      </c>
      <c r="B158" s="9" t="s">
        <v>107</v>
      </c>
      <c r="C158" s="10">
        <v>734.8</v>
      </c>
      <c r="D158" s="10">
        <v>728.2</v>
      </c>
      <c r="E158" s="10">
        <f>D158-C158</f>
        <v>-6.599999999999909</v>
      </c>
      <c r="F158" s="11">
        <f>E158/C158</f>
        <v>-0.008982035928143589</v>
      </c>
    </row>
    <row r="159" spans="1:6" ht="12.75">
      <c r="A159" s="9">
        <v>5163</v>
      </c>
      <c r="B159" s="9" t="s">
        <v>249</v>
      </c>
      <c r="C159" s="10">
        <v>738.4</v>
      </c>
      <c r="D159" s="10">
        <v>726.1</v>
      </c>
      <c r="E159" s="10">
        <f>D159-C159</f>
        <v>-12.299999999999955</v>
      </c>
      <c r="F159" s="11">
        <f>E159/C159</f>
        <v>-0.016657638136511315</v>
      </c>
    </row>
    <row r="160" spans="1:6" ht="12.75">
      <c r="A160" s="9">
        <v>6762</v>
      </c>
      <c r="B160" s="9" t="s">
        <v>332</v>
      </c>
      <c r="C160" s="10">
        <v>694.9</v>
      </c>
      <c r="D160" s="10">
        <v>719.5</v>
      </c>
      <c r="E160" s="10">
        <f>D160-C160</f>
        <v>24.600000000000023</v>
      </c>
      <c r="F160" s="11">
        <f>E160/C160</f>
        <v>0.03540077709022885</v>
      </c>
    </row>
    <row r="161" spans="1:6" ht="12.75">
      <c r="A161" s="9">
        <v>6990</v>
      </c>
      <c r="B161" s="9" t="s">
        <v>352</v>
      </c>
      <c r="C161" s="10">
        <v>733.8</v>
      </c>
      <c r="D161" s="10">
        <v>717.9</v>
      </c>
      <c r="E161" s="10">
        <f>D161-C161</f>
        <v>-15.899999999999977</v>
      </c>
      <c r="F161" s="11">
        <f>E161/C161</f>
        <v>-0.021668029435813543</v>
      </c>
    </row>
    <row r="162" spans="1:6" ht="12.75">
      <c r="A162" s="9">
        <v>6983</v>
      </c>
      <c r="B162" s="9" t="s">
        <v>349</v>
      </c>
      <c r="C162" s="10">
        <v>737.5</v>
      </c>
      <c r="D162" s="10">
        <v>716.2</v>
      </c>
      <c r="E162" s="10">
        <f>D162-C162</f>
        <v>-21.299999999999955</v>
      </c>
      <c r="F162" s="11">
        <f>E162/C162</f>
        <v>-0.02888135593220333</v>
      </c>
    </row>
    <row r="163" spans="1:6" ht="12.75">
      <c r="A163" s="9">
        <v>4599</v>
      </c>
      <c r="B163" s="9" t="s">
        <v>212</v>
      </c>
      <c r="C163" s="10">
        <v>737</v>
      </c>
      <c r="D163" s="10">
        <v>716</v>
      </c>
      <c r="E163" s="10">
        <f>D163-C163</f>
        <v>-21</v>
      </c>
      <c r="F163" s="11">
        <f>E163/C163</f>
        <v>-0.028493894165535955</v>
      </c>
    </row>
    <row r="164" spans="1:6" ht="12.75">
      <c r="A164" s="9">
        <v>4878</v>
      </c>
      <c r="B164" s="9" t="s">
        <v>239</v>
      </c>
      <c r="C164" s="10">
        <v>712.6</v>
      </c>
      <c r="D164" s="10">
        <v>712.3</v>
      </c>
      <c r="E164" s="10">
        <f>D164-C164</f>
        <v>-0.3000000000000682</v>
      </c>
      <c r="F164" s="11">
        <f>E164/C164</f>
        <v>-0.00042099354476574265</v>
      </c>
    </row>
    <row r="165" spans="1:6" ht="12.75">
      <c r="A165" s="9">
        <v>9</v>
      </c>
      <c r="B165" s="9" t="s">
        <v>3</v>
      </c>
      <c r="C165" s="10">
        <v>719.2</v>
      </c>
      <c r="D165" s="10">
        <v>704.5</v>
      </c>
      <c r="E165" s="10">
        <f>D165-C165</f>
        <v>-14.700000000000045</v>
      </c>
      <c r="F165" s="11">
        <f>E165/C165</f>
        <v>-0.020439377085650783</v>
      </c>
    </row>
    <row r="166" spans="1:6" ht="12.75">
      <c r="A166" s="9">
        <v>5325</v>
      </c>
      <c r="B166" s="9" t="s">
        <v>257</v>
      </c>
      <c r="C166" s="10">
        <v>731</v>
      </c>
      <c r="D166" s="10">
        <v>703.7</v>
      </c>
      <c r="E166" s="10">
        <f>D166-C166</f>
        <v>-27.299999999999955</v>
      </c>
      <c r="F166" s="11">
        <f>E166/C166</f>
        <v>-0.03734610123119009</v>
      </c>
    </row>
    <row r="167" spans="1:6" ht="12.75">
      <c r="A167" s="9">
        <v>1968</v>
      </c>
      <c r="B167" s="9" t="s">
        <v>104</v>
      </c>
      <c r="C167" s="10">
        <v>733.7</v>
      </c>
      <c r="D167" s="10">
        <v>698.9</v>
      </c>
      <c r="E167" s="10">
        <f>D167-C167</f>
        <v>-34.80000000000007</v>
      </c>
      <c r="F167" s="11">
        <f>E167/C167</f>
        <v>-0.04743083003952578</v>
      </c>
    </row>
    <row r="168" spans="1:6" ht="12.75">
      <c r="A168" s="9">
        <v>6175</v>
      </c>
      <c r="B168" s="9" t="s">
        <v>304</v>
      </c>
      <c r="C168" s="10">
        <v>730.1</v>
      </c>
      <c r="D168" s="10">
        <v>697.6</v>
      </c>
      <c r="E168" s="10">
        <f>D168-C168</f>
        <v>-32.5</v>
      </c>
      <c r="F168" s="11">
        <f>E168/C168</f>
        <v>-0.04451445007533215</v>
      </c>
    </row>
    <row r="169" spans="1:6" ht="12.75">
      <c r="A169" s="9">
        <v>5751</v>
      </c>
      <c r="B169" s="9" t="s">
        <v>302</v>
      </c>
      <c r="C169" s="10">
        <v>713.2</v>
      </c>
      <c r="D169" s="10">
        <v>689.2</v>
      </c>
      <c r="E169" s="10">
        <f>D169-C169</f>
        <v>-24</v>
      </c>
      <c r="F169" s="11">
        <f>E169/C169</f>
        <v>-0.03365114974761638</v>
      </c>
    </row>
    <row r="170" spans="1:6" ht="12.75">
      <c r="A170" s="9">
        <v>3042</v>
      </c>
      <c r="B170" s="9" t="s">
        <v>150</v>
      </c>
      <c r="C170" s="10">
        <v>714.1</v>
      </c>
      <c r="D170" s="10">
        <v>688.1</v>
      </c>
      <c r="E170" s="10">
        <f>D170-C170</f>
        <v>-26</v>
      </c>
      <c r="F170" s="11">
        <f>E170/C170</f>
        <v>-0.03640946646127993</v>
      </c>
    </row>
    <row r="171" spans="1:6" ht="12.75">
      <c r="A171" s="9">
        <v>1095</v>
      </c>
      <c r="B171" s="9" t="s">
        <v>58</v>
      </c>
      <c r="C171" s="10">
        <v>721.2</v>
      </c>
      <c r="D171" s="10">
        <v>685.3</v>
      </c>
      <c r="E171" s="10">
        <f>D171-C171</f>
        <v>-35.90000000000009</v>
      </c>
      <c r="F171" s="11">
        <f>E171/C171</f>
        <v>-0.049778147531891415</v>
      </c>
    </row>
    <row r="172" spans="1:6" ht="12.75">
      <c r="A172" s="9">
        <v>5256</v>
      </c>
      <c r="B172" s="9" t="s">
        <v>253</v>
      </c>
      <c r="C172" s="10">
        <v>670.9</v>
      </c>
      <c r="D172" s="10">
        <v>683.9</v>
      </c>
      <c r="E172" s="10">
        <f>D172-C172</f>
        <v>13</v>
      </c>
      <c r="F172" s="11">
        <f>E172/C172</f>
        <v>0.019376956327321507</v>
      </c>
    </row>
    <row r="173" spans="1:6" ht="12.75">
      <c r="A173" s="9">
        <v>5510</v>
      </c>
      <c r="B173" s="9" t="s">
        <v>264</v>
      </c>
      <c r="C173" s="10">
        <v>660.9</v>
      </c>
      <c r="D173" s="10">
        <v>683.8</v>
      </c>
      <c r="E173" s="10">
        <f>D173-C173</f>
        <v>22.899999999999977</v>
      </c>
      <c r="F173" s="11">
        <f>E173/C173</f>
        <v>0.03464972007868056</v>
      </c>
    </row>
    <row r="174" spans="1:6" ht="12.75">
      <c r="A174" s="9">
        <v>2862</v>
      </c>
      <c r="B174" s="9" t="s">
        <v>145</v>
      </c>
      <c r="C174" s="10">
        <v>701.2</v>
      </c>
      <c r="D174" s="10">
        <v>683.1</v>
      </c>
      <c r="E174" s="10">
        <f>D174-C174</f>
        <v>-18.100000000000023</v>
      </c>
      <c r="F174" s="11">
        <f>E174/C174</f>
        <v>-0.025812892184826044</v>
      </c>
    </row>
    <row r="175" spans="1:6" ht="12.75">
      <c r="A175" s="9">
        <v>504</v>
      </c>
      <c r="B175" s="9" t="s">
        <v>26</v>
      </c>
      <c r="C175" s="10">
        <v>702.9</v>
      </c>
      <c r="D175" s="10">
        <v>682.8</v>
      </c>
      <c r="E175" s="10">
        <f>D175-C175</f>
        <v>-20.100000000000023</v>
      </c>
      <c r="F175" s="11">
        <f>E175/C175</f>
        <v>-0.028595817328211728</v>
      </c>
    </row>
    <row r="176" spans="1:6" ht="12.75">
      <c r="A176" s="9">
        <v>4527</v>
      </c>
      <c r="B176" s="9" t="s">
        <v>207</v>
      </c>
      <c r="C176" s="10">
        <v>669.6</v>
      </c>
      <c r="D176" s="10">
        <v>677.2</v>
      </c>
      <c r="E176" s="10">
        <f>D176-C176</f>
        <v>7.600000000000023</v>
      </c>
      <c r="F176" s="11">
        <f>E176/C176</f>
        <v>0.011350059737156545</v>
      </c>
    </row>
    <row r="177" spans="1:6" ht="12.75">
      <c r="A177" s="9">
        <v>6987</v>
      </c>
      <c r="B177" s="9" t="s">
        <v>351</v>
      </c>
      <c r="C177" s="10">
        <v>697</v>
      </c>
      <c r="D177" s="10">
        <v>676.6</v>
      </c>
      <c r="E177" s="10">
        <f>D177-C177</f>
        <v>-20.399999999999977</v>
      </c>
      <c r="F177" s="11">
        <f>E177/C177</f>
        <v>-0.029268292682926796</v>
      </c>
    </row>
    <row r="178" spans="1:6" ht="12.75">
      <c r="A178" s="9">
        <v>2763</v>
      </c>
      <c r="B178" s="9" t="s">
        <v>68</v>
      </c>
      <c r="C178" s="10">
        <v>688</v>
      </c>
      <c r="D178" s="10">
        <v>676.2</v>
      </c>
      <c r="E178" s="10">
        <f>D178-C178</f>
        <v>-11.799999999999955</v>
      </c>
      <c r="F178" s="11">
        <f>E178/C178</f>
        <v>-0.01715116279069761</v>
      </c>
    </row>
    <row r="179" spans="1:6" ht="12.75">
      <c r="A179" s="9">
        <v>6099</v>
      </c>
      <c r="B179" s="9" t="s">
        <v>291</v>
      </c>
      <c r="C179" s="10">
        <v>704.1</v>
      </c>
      <c r="D179" s="10">
        <v>673.8</v>
      </c>
      <c r="E179" s="10">
        <f>D179-C179</f>
        <v>-30.300000000000068</v>
      </c>
      <c r="F179" s="11">
        <f>E179/C179</f>
        <v>-0.04303365999147858</v>
      </c>
    </row>
    <row r="180" spans="1:6" ht="12.75">
      <c r="A180" s="9">
        <v>1093</v>
      </c>
      <c r="B180" s="9" t="s">
        <v>56</v>
      </c>
      <c r="C180" s="10">
        <v>705.1</v>
      </c>
      <c r="D180" s="10">
        <v>671.1</v>
      </c>
      <c r="E180" s="10">
        <f>D180-C180</f>
        <v>-34</v>
      </c>
      <c r="F180" s="11">
        <f>E180/C180</f>
        <v>-0.04822011062260672</v>
      </c>
    </row>
    <row r="181" spans="1:6" ht="12.75">
      <c r="A181" s="9">
        <v>4023</v>
      </c>
      <c r="B181" s="9" t="s">
        <v>185</v>
      </c>
      <c r="C181" s="10">
        <v>702.6</v>
      </c>
      <c r="D181" s="10">
        <v>667.5</v>
      </c>
      <c r="E181" s="10">
        <f>D181-C181</f>
        <v>-35.10000000000002</v>
      </c>
      <c r="F181" s="11">
        <f>E181/C181</f>
        <v>-0.049957301451750674</v>
      </c>
    </row>
    <row r="182" spans="1:6" ht="12.75">
      <c r="A182" s="9">
        <v>3744</v>
      </c>
      <c r="B182" s="9" t="s">
        <v>176</v>
      </c>
      <c r="C182" s="10">
        <v>657.3</v>
      </c>
      <c r="D182" s="10">
        <v>666</v>
      </c>
      <c r="E182" s="10">
        <f>D182-C182</f>
        <v>8.700000000000045</v>
      </c>
      <c r="F182" s="11">
        <f>E182/C182</f>
        <v>0.013235965312642699</v>
      </c>
    </row>
    <row r="183" spans="1:6" ht="12.75">
      <c r="A183" s="9">
        <v>3798</v>
      </c>
      <c r="B183" s="9" t="s">
        <v>177</v>
      </c>
      <c r="C183" s="10">
        <v>660.3</v>
      </c>
      <c r="D183" s="10">
        <v>664.8</v>
      </c>
      <c r="E183" s="10">
        <f>D183-C183</f>
        <v>4.5</v>
      </c>
      <c r="F183" s="11">
        <f>E183/C183</f>
        <v>0.006815084052703317</v>
      </c>
    </row>
    <row r="184" spans="1:6" ht="12.75">
      <c r="A184" s="9">
        <v>2007</v>
      </c>
      <c r="B184" s="9" t="s">
        <v>109</v>
      </c>
      <c r="C184" s="10">
        <v>697.4</v>
      </c>
      <c r="D184" s="10">
        <v>657.5</v>
      </c>
      <c r="E184" s="10">
        <f>D184-C184</f>
        <v>-39.89999999999998</v>
      </c>
      <c r="F184" s="11">
        <f>E184/C184</f>
        <v>-0.0572125035847433</v>
      </c>
    </row>
    <row r="185" spans="1:6" ht="12.75">
      <c r="A185" s="9">
        <v>1953</v>
      </c>
      <c r="B185" s="9" t="s">
        <v>100</v>
      </c>
      <c r="C185" s="10">
        <v>638.4</v>
      </c>
      <c r="D185" s="10">
        <v>657.1</v>
      </c>
      <c r="E185" s="10">
        <f>D185-C185</f>
        <v>18.700000000000045</v>
      </c>
      <c r="F185" s="11">
        <f>E185/C185</f>
        <v>0.029291979949874758</v>
      </c>
    </row>
    <row r="186" spans="1:6" ht="12.75">
      <c r="A186" s="9">
        <v>977</v>
      </c>
      <c r="B186" s="9" t="s">
        <v>46</v>
      </c>
      <c r="C186" s="10">
        <v>678.7</v>
      </c>
      <c r="D186" s="10">
        <v>655.4</v>
      </c>
      <c r="E186" s="10">
        <f>D186-C186</f>
        <v>-23.300000000000068</v>
      </c>
      <c r="F186" s="11">
        <f>E186/C186</f>
        <v>-0.03433033740975404</v>
      </c>
    </row>
    <row r="187" spans="1:6" ht="12.75">
      <c r="A187" s="9">
        <v>3420</v>
      </c>
      <c r="B187" s="9" t="s">
        <v>167</v>
      </c>
      <c r="C187" s="10">
        <v>647.9</v>
      </c>
      <c r="D187" s="10">
        <v>655</v>
      </c>
      <c r="E187" s="10">
        <f>D187-C187</f>
        <v>7.100000000000023</v>
      </c>
      <c r="F187" s="11">
        <f>E187/C187</f>
        <v>0.01095848124710607</v>
      </c>
    </row>
    <row r="188" spans="1:6" ht="12.75">
      <c r="A188" s="9">
        <v>2088</v>
      </c>
      <c r="B188" s="9" t="s">
        <v>111</v>
      </c>
      <c r="C188" s="10">
        <v>659.3</v>
      </c>
      <c r="D188" s="10">
        <v>653.3</v>
      </c>
      <c r="E188" s="10">
        <f>D188-C188</f>
        <v>-6</v>
      </c>
      <c r="F188" s="11">
        <f>E188/C188</f>
        <v>-0.009100561201274079</v>
      </c>
    </row>
    <row r="189" spans="1:6" ht="12.75">
      <c r="A189" s="9">
        <v>3154</v>
      </c>
      <c r="B189" s="9" t="s">
        <v>158</v>
      </c>
      <c r="C189" s="10">
        <v>649.8</v>
      </c>
      <c r="D189" s="10">
        <v>650.3</v>
      </c>
      <c r="E189" s="10">
        <f>D189-C189</f>
        <v>0.5</v>
      </c>
      <c r="F189" s="11">
        <f>E189/C189</f>
        <v>0.0007694675284702986</v>
      </c>
    </row>
    <row r="190" spans="1:6" ht="12.75">
      <c r="A190" s="9">
        <v>2977</v>
      </c>
      <c r="B190" s="9" t="s">
        <v>146</v>
      </c>
      <c r="C190" s="10">
        <v>654.6</v>
      </c>
      <c r="D190" s="10">
        <v>650</v>
      </c>
      <c r="E190" s="10">
        <f>D190-C190</f>
        <v>-4.600000000000023</v>
      </c>
      <c r="F190" s="11">
        <f>E190/C190</f>
        <v>-0.0070271921784296094</v>
      </c>
    </row>
    <row r="191" spans="1:6" ht="12.75">
      <c r="A191" s="9">
        <v>5310</v>
      </c>
      <c r="B191" s="9" t="s">
        <v>256</v>
      </c>
      <c r="C191" s="10">
        <v>664.3</v>
      </c>
      <c r="D191" s="10">
        <v>648.4</v>
      </c>
      <c r="E191" s="10">
        <f>D191-C191</f>
        <v>-15.899999999999977</v>
      </c>
      <c r="F191" s="11">
        <f>E191/C191</f>
        <v>-0.02393496914044856</v>
      </c>
    </row>
    <row r="192" spans="1:6" ht="12.75">
      <c r="A192" s="9">
        <v>441</v>
      </c>
      <c r="B192" s="9" t="s">
        <v>0</v>
      </c>
      <c r="C192" s="10">
        <v>682</v>
      </c>
      <c r="D192" s="10">
        <v>646</v>
      </c>
      <c r="E192" s="10">
        <f>D192-C192</f>
        <v>-36</v>
      </c>
      <c r="F192" s="11">
        <f>E192/C192</f>
        <v>-0.05278592375366569</v>
      </c>
    </row>
    <row r="193" spans="1:6" ht="12.75">
      <c r="A193" s="9">
        <v>585</v>
      </c>
      <c r="B193" s="9" t="s">
        <v>31</v>
      </c>
      <c r="C193" s="10">
        <v>650.1</v>
      </c>
      <c r="D193" s="10">
        <v>644.4</v>
      </c>
      <c r="E193" s="10">
        <f>D193-C193</f>
        <v>-5.7000000000000455</v>
      </c>
      <c r="F193" s="11">
        <f>E193/C193</f>
        <v>-0.008767881864328635</v>
      </c>
    </row>
    <row r="194" spans="1:6" ht="12.75">
      <c r="A194" s="9">
        <v>414</v>
      </c>
      <c r="B194" s="9" t="s">
        <v>23</v>
      </c>
      <c r="C194" s="10">
        <v>633.3</v>
      </c>
      <c r="D194" s="10">
        <v>643.4</v>
      </c>
      <c r="E194" s="10">
        <f>D194-C194</f>
        <v>10.100000000000023</v>
      </c>
      <c r="F194" s="11">
        <f>E194/C194</f>
        <v>0.015948207800410584</v>
      </c>
    </row>
    <row r="195" spans="1:6" ht="12.75">
      <c r="A195" s="9">
        <v>540</v>
      </c>
      <c r="B195" s="9" t="s">
        <v>28</v>
      </c>
      <c r="C195" s="10">
        <v>651.1</v>
      </c>
      <c r="D195" s="10">
        <v>638.3</v>
      </c>
      <c r="E195" s="10">
        <f>D195-C195</f>
        <v>-12.800000000000068</v>
      </c>
      <c r="F195" s="11">
        <f>E195/C195</f>
        <v>-0.019659038550146012</v>
      </c>
    </row>
    <row r="196" spans="1:6" ht="12.75">
      <c r="A196" s="9">
        <v>6100</v>
      </c>
      <c r="B196" s="9" t="s">
        <v>294</v>
      </c>
      <c r="C196" s="10">
        <v>666.5</v>
      </c>
      <c r="D196" s="10">
        <v>632.7</v>
      </c>
      <c r="E196" s="10">
        <f>D196-C196</f>
        <v>-33.799999999999955</v>
      </c>
      <c r="F196" s="11">
        <f>E196/C196</f>
        <v>-0.050712678169542315</v>
      </c>
    </row>
    <row r="197" spans="1:6" ht="12.75">
      <c r="A197" s="9">
        <v>819</v>
      </c>
      <c r="B197" s="9" t="s">
        <v>346</v>
      </c>
      <c r="C197" s="10">
        <v>621</v>
      </c>
      <c r="D197" s="10">
        <v>631.7</v>
      </c>
      <c r="E197" s="10">
        <f>D197-C197</f>
        <v>10.700000000000045</v>
      </c>
      <c r="F197" s="11">
        <f>E197/C197</f>
        <v>0.017230273752012956</v>
      </c>
    </row>
    <row r="198" spans="1:6" ht="12.75">
      <c r="A198" s="9">
        <v>2727</v>
      </c>
      <c r="B198" s="9" t="s">
        <v>137</v>
      </c>
      <c r="C198" s="10">
        <v>643.5</v>
      </c>
      <c r="D198" s="10">
        <v>621.9</v>
      </c>
      <c r="E198" s="10">
        <f>D198-C198</f>
        <v>-21.600000000000023</v>
      </c>
      <c r="F198" s="11">
        <f>E198/C198</f>
        <v>-0.0335664335664336</v>
      </c>
    </row>
    <row r="199" spans="1:6" ht="12.75">
      <c r="A199" s="9">
        <v>2718</v>
      </c>
      <c r="B199" s="9" t="s">
        <v>136</v>
      </c>
      <c r="C199" s="10">
        <v>654</v>
      </c>
      <c r="D199" s="10">
        <v>620.7</v>
      </c>
      <c r="E199" s="10">
        <f>D199-C199</f>
        <v>-33.299999999999955</v>
      </c>
      <c r="F199" s="11">
        <f>E199/C199</f>
        <v>-0.050917431192660484</v>
      </c>
    </row>
    <row r="200" spans="1:6" ht="12.75">
      <c r="A200" s="9">
        <v>3942</v>
      </c>
      <c r="B200" s="9" t="s">
        <v>182</v>
      </c>
      <c r="C200" s="10">
        <v>613.4</v>
      </c>
      <c r="D200" s="10">
        <v>619.7</v>
      </c>
      <c r="E200" s="10">
        <f>D200-C200</f>
        <v>6.300000000000068</v>
      </c>
      <c r="F200" s="11">
        <f>E200/C200</f>
        <v>0.010270622758395938</v>
      </c>
    </row>
    <row r="201" spans="1:6" ht="12.75">
      <c r="A201" s="9">
        <v>3555</v>
      </c>
      <c r="B201" s="9" t="s">
        <v>170</v>
      </c>
      <c r="C201" s="10">
        <v>630.2</v>
      </c>
      <c r="D201" s="10">
        <v>615.2</v>
      </c>
      <c r="E201" s="10">
        <f>D201-C201</f>
        <v>-15</v>
      </c>
      <c r="F201" s="11">
        <f>E201/C201</f>
        <v>-0.023801967629324024</v>
      </c>
    </row>
    <row r="202" spans="1:6" ht="12.75">
      <c r="A202" s="9">
        <v>747</v>
      </c>
      <c r="B202" s="9" t="s">
        <v>38</v>
      </c>
      <c r="C202" s="10">
        <v>608</v>
      </c>
      <c r="D202" s="10">
        <v>613.3</v>
      </c>
      <c r="E202" s="10">
        <f>D202-C202</f>
        <v>5.2999999999999545</v>
      </c>
      <c r="F202" s="11">
        <f>E202/C202</f>
        <v>0.00871710526315782</v>
      </c>
    </row>
    <row r="203" spans="1:6" ht="12.75">
      <c r="A203" s="9">
        <v>4269</v>
      </c>
      <c r="B203" s="9" t="s">
        <v>198</v>
      </c>
      <c r="C203" s="10">
        <v>624</v>
      </c>
      <c r="D203" s="10">
        <v>604.2</v>
      </c>
      <c r="E203" s="10">
        <f>D203-C203</f>
        <v>-19.799999999999955</v>
      </c>
      <c r="F203" s="11">
        <f>E203/C203</f>
        <v>-0.03173076923076916</v>
      </c>
    </row>
    <row r="204" spans="1:6" ht="12.75">
      <c r="A204" s="9">
        <v>7098</v>
      </c>
      <c r="B204" s="9" t="s">
        <v>362</v>
      </c>
      <c r="C204" s="10">
        <v>626.1</v>
      </c>
      <c r="D204" s="10">
        <v>603.1</v>
      </c>
      <c r="E204" s="10">
        <f>D204-C204</f>
        <v>-23</v>
      </c>
      <c r="F204" s="11">
        <f>E204/C204</f>
        <v>-0.03673534579140712</v>
      </c>
    </row>
    <row r="205" spans="1:6" ht="12.75">
      <c r="A205" s="9">
        <v>576</v>
      </c>
      <c r="B205" s="9" t="s">
        <v>30</v>
      </c>
      <c r="C205" s="10">
        <v>625.4</v>
      </c>
      <c r="D205" s="10">
        <v>603</v>
      </c>
      <c r="E205" s="10">
        <f>D205-C205</f>
        <v>-22.399999999999977</v>
      </c>
      <c r="F205" s="11">
        <f>E205/C205</f>
        <v>-0.03581707707067473</v>
      </c>
    </row>
    <row r="206" spans="1:6" ht="12.75">
      <c r="A206" s="9">
        <v>1926</v>
      </c>
      <c r="B206" s="9" t="s">
        <v>98</v>
      </c>
      <c r="C206" s="10">
        <v>614.8</v>
      </c>
      <c r="D206" s="10">
        <v>602.1</v>
      </c>
      <c r="E206" s="10">
        <f>D206-C206</f>
        <v>-12.699999999999932</v>
      </c>
      <c r="F206" s="11">
        <f>E206/C206</f>
        <v>-0.020657124268054543</v>
      </c>
    </row>
    <row r="207" spans="1:6" ht="12.75">
      <c r="A207" s="9">
        <v>6012</v>
      </c>
      <c r="B207" s="9" t="s">
        <v>284</v>
      </c>
      <c r="C207" s="10">
        <v>637.5</v>
      </c>
      <c r="D207" s="10">
        <v>599.1</v>
      </c>
      <c r="E207" s="10">
        <f>D207-C207</f>
        <v>-38.39999999999998</v>
      </c>
      <c r="F207" s="11">
        <f>E207/C207</f>
        <v>-0.060235294117647026</v>
      </c>
    </row>
    <row r="208" spans="1:6" ht="12.75">
      <c r="A208" s="9">
        <v>6992</v>
      </c>
      <c r="B208" s="9" t="s">
        <v>354</v>
      </c>
      <c r="C208" s="10">
        <v>598.7</v>
      </c>
      <c r="D208" s="10">
        <v>598</v>
      </c>
      <c r="E208" s="10">
        <f>D208-C208</f>
        <v>-0.7000000000000455</v>
      </c>
      <c r="F208" s="11">
        <f>E208/C208</f>
        <v>-0.001169199933188651</v>
      </c>
    </row>
    <row r="209" spans="1:6" ht="12.75">
      <c r="A209" s="9">
        <v>6615</v>
      </c>
      <c r="B209" s="9" t="s">
        <v>324</v>
      </c>
      <c r="C209" s="10">
        <v>558.3</v>
      </c>
      <c r="D209" s="10">
        <v>597.8</v>
      </c>
      <c r="E209" s="10">
        <f>D209-C209</f>
        <v>39.5</v>
      </c>
      <c r="F209" s="11">
        <f>E209/C209</f>
        <v>0.0707504925667204</v>
      </c>
    </row>
    <row r="210" spans="1:6" ht="12.75">
      <c r="A210" s="9">
        <v>6096</v>
      </c>
      <c r="B210" s="9" t="s">
        <v>297</v>
      </c>
      <c r="C210" s="10">
        <v>619.5</v>
      </c>
      <c r="D210" s="10">
        <v>594.5</v>
      </c>
      <c r="E210" s="10">
        <f>D210-C210</f>
        <v>-25</v>
      </c>
      <c r="F210" s="11">
        <f>E210/C210</f>
        <v>-0.04035512510088781</v>
      </c>
    </row>
    <row r="211" spans="1:6" ht="12.75">
      <c r="A211" s="9">
        <v>6273</v>
      </c>
      <c r="B211" s="9" t="s">
        <v>307</v>
      </c>
      <c r="C211" s="10">
        <v>616</v>
      </c>
      <c r="D211" s="10">
        <v>591</v>
      </c>
      <c r="E211" s="10">
        <f>D211-C211</f>
        <v>-25</v>
      </c>
      <c r="F211" s="11">
        <f>E211/C211</f>
        <v>-0.040584415584415584</v>
      </c>
    </row>
    <row r="212" spans="1:6" ht="12.75">
      <c r="A212" s="9">
        <v>6453</v>
      </c>
      <c r="B212" s="9" t="s">
        <v>311</v>
      </c>
      <c r="C212" s="10">
        <v>598</v>
      </c>
      <c r="D212" s="10">
        <v>590.5</v>
      </c>
      <c r="E212" s="10">
        <f>D212-C212</f>
        <v>-7.5</v>
      </c>
      <c r="F212" s="11">
        <f>E212/C212</f>
        <v>-0.01254180602006689</v>
      </c>
    </row>
    <row r="213" spans="1:6" ht="12.75">
      <c r="A213" s="9">
        <v>5283</v>
      </c>
      <c r="B213" s="9" t="s">
        <v>254</v>
      </c>
      <c r="C213" s="10">
        <v>618.2</v>
      </c>
      <c r="D213" s="10">
        <v>590</v>
      </c>
      <c r="E213" s="10">
        <f>D213-C213</f>
        <v>-28.200000000000045</v>
      </c>
      <c r="F213" s="11">
        <f>E213/C213</f>
        <v>-0.04561630540278234</v>
      </c>
    </row>
    <row r="214" spans="1:6" ht="12.75">
      <c r="A214" s="9">
        <v>99</v>
      </c>
      <c r="B214" s="9" t="s">
        <v>7</v>
      </c>
      <c r="C214" s="10">
        <v>596.9</v>
      </c>
      <c r="D214" s="10">
        <v>587</v>
      </c>
      <c r="E214" s="10">
        <f>D214-C214</f>
        <v>-9.899999999999977</v>
      </c>
      <c r="F214" s="11">
        <f>E214/C214</f>
        <v>-0.016585692745853538</v>
      </c>
    </row>
    <row r="215" spans="1:6" ht="12.75">
      <c r="A215" s="9">
        <v>5607</v>
      </c>
      <c r="B215" s="9" t="s">
        <v>265</v>
      </c>
      <c r="C215" s="10">
        <v>536.3</v>
      </c>
      <c r="D215" s="10">
        <v>585.5</v>
      </c>
      <c r="E215" s="10">
        <f>D215-C215</f>
        <v>49.200000000000045</v>
      </c>
      <c r="F215" s="11">
        <f>E215/C215</f>
        <v>0.091739697930263</v>
      </c>
    </row>
    <row r="216" spans="1:6" ht="12.75">
      <c r="A216" s="9">
        <v>2988</v>
      </c>
      <c r="B216" s="9" t="s">
        <v>147</v>
      </c>
      <c r="C216" s="10">
        <v>582.7</v>
      </c>
      <c r="D216" s="10">
        <v>584.2</v>
      </c>
      <c r="E216" s="10">
        <f>D216-C216</f>
        <v>1.5</v>
      </c>
      <c r="F216" s="11">
        <f>E216/C216</f>
        <v>0.002574223442594817</v>
      </c>
    </row>
    <row r="217" spans="1:6" ht="12.75">
      <c r="A217" s="9">
        <v>6094</v>
      </c>
      <c r="B217" s="9" t="s">
        <v>296</v>
      </c>
      <c r="C217" s="10">
        <v>584.4</v>
      </c>
      <c r="D217" s="10">
        <v>575.6</v>
      </c>
      <c r="E217" s="10">
        <f>D217-C217</f>
        <v>-8.799999999999955</v>
      </c>
      <c r="F217" s="11">
        <f>E217/C217</f>
        <v>-0.015058179329226479</v>
      </c>
    </row>
    <row r="218" spans="1:6" ht="12.75">
      <c r="A218" s="9">
        <v>4776</v>
      </c>
      <c r="B218" s="9" t="s">
        <v>228</v>
      </c>
      <c r="C218" s="10">
        <v>569.3</v>
      </c>
      <c r="D218" s="10">
        <v>572.9</v>
      </c>
      <c r="E218" s="10">
        <f>D218-C218</f>
        <v>3.6000000000000227</v>
      </c>
      <c r="F218" s="11">
        <f>E218/C218</f>
        <v>0.006323555243281263</v>
      </c>
    </row>
    <row r="219" spans="1:6" ht="12.75">
      <c r="A219" s="9">
        <v>4689</v>
      </c>
      <c r="B219" s="9" t="s">
        <v>215</v>
      </c>
      <c r="C219" s="10">
        <v>564.4</v>
      </c>
      <c r="D219" s="10">
        <v>572.5</v>
      </c>
      <c r="E219" s="10">
        <f>D219-C219</f>
        <v>8.100000000000023</v>
      </c>
      <c r="F219" s="11">
        <f>E219/C219</f>
        <v>0.014351523742026973</v>
      </c>
    </row>
    <row r="220" spans="1:6" ht="12.75">
      <c r="A220" s="9">
        <v>873</v>
      </c>
      <c r="B220" s="9" t="s">
        <v>225</v>
      </c>
      <c r="C220" s="10">
        <v>569.7</v>
      </c>
      <c r="D220" s="10">
        <v>572</v>
      </c>
      <c r="E220" s="10">
        <f>D220-C220</f>
        <v>2.2999999999999545</v>
      </c>
      <c r="F220" s="11">
        <f>E220/C220</f>
        <v>0.004037212568018175</v>
      </c>
    </row>
    <row r="221" spans="1:6" ht="12.75">
      <c r="A221" s="9">
        <v>846</v>
      </c>
      <c r="B221" s="9" t="s">
        <v>40</v>
      </c>
      <c r="C221" s="10">
        <v>616.1</v>
      </c>
      <c r="D221" s="10">
        <v>571.5</v>
      </c>
      <c r="E221" s="10">
        <f>D221-C221</f>
        <v>-44.60000000000002</v>
      </c>
      <c r="F221" s="11">
        <f>E221/C221</f>
        <v>-0.07239084564194127</v>
      </c>
    </row>
    <row r="222" spans="1:6" ht="12.75">
      <c r="A222" s="9">
        <v>6854</v>
      </c>
      <c r="B222" s="9" t="s">
        <v>337</v>
      </c>
      <c r="C222" s="10">
        <v>585.3</v>
      </c>
      <c r="D222" s="10">
        <v>569.8</v>
      </c>
      <c r="E222" s="10">
        <f>D222-C222</f>
        <v>-15.5</v>
      </c>
      <c r="F222" s="11">
        <f>E222/C222</f>
        <v>-0.026482145908081327</v>
      </c>
    </row>
    <row r="223" spans="1:6" ht="12.75">
      <c r="A223" s="9">
        <v>4773</v>
      </c>
      <c r="B223" s="9" t="s">
        <v>233</v>
      </c>
      <c r="C223" s="10">
        <v>583.6</v>
      </c>
      <c r="D223" s="10">
        <v>567.2</v>
      </c>
      <c r="E223" s="10">
        <f>D223-C223</f>
        <v>-16.399999999999977</v>
      </c>
      <c r="F223" s="11">
        <f>E223/C223</f>
        <v>-0.02810143934201504</v>
      </c>
    </row>
    <row r="224" spans="1:6" ht="12.75">
      <c r="A224" s="9">
        <v>6700</v>
      </c>
      <c r="B224" s="9" t="s">
        <v>328</v>
      </c>
      <c r="C224" s="10">
        <v>571.5</v>
      </c>
      <c r="D224" s="10">
        <v>566.1</v>
      </c>
      <c r="E224" s="10">
        <f>D224-C224</f>
        <v>-5.399999999999977</v>
      </c>
      <c r="F224" s="11">
        <f>E224/C224</f>
        <v>-0.009448818897637755</v>
      </c>
    </row>
    <row r="225" spans="1:6" ht="12.75">
      <c r="A225" s="9">
        <v>5697</v>
      </c>
      <c r="B225" s="9" t="s">
        <v>269</v>
      </c>
      <c r="C225" s="10">
        <v>598</v>
      </c>
      <c r="D225" s="10">
        <v>566</v>
      </c>
      <c r="E225" s="10">
        <f>D225-C225</f>
        <v>-32</v>
      </c>
      <c r="F225" s="11">
        <f>E225/C225</f>
        <v>-0.05351170568561873</v>
      </c>
    </row>
    <row r="226" spans="1:6" ht="12.75">
      <c r="A226" s="9">
        <v>1963</v>
      </c>
      <c r="B226" s="9" t="s">
        <v>101</v>
      </c>
      <c r="C226" s="10">
        <v>570.3</v>
      </c>
      <c r="D226" s="10">
        <v>565.8</v>
      </c>
      <c r="E226" s="10">
        <f>D226-C226</f>
        <v>-4.5</v>
      </c>
      <c r="F226" s="11">
        <f>E226/C226</f>
        <v>-0.007890583903208839</v>
      </c>
    </row>
    <row r="227" spans="1:6" ht="12.75">
      <c r="A227" s="9">
        <v>1080</v>
      </c>
      <c r="B227" s="9" t="s">
        <v>53</v>
      </c>
      <c r="C227" s="10">
        <v>576.9</v>
      </c>
      <c r="D227" s="10">
        <v>564.7</v>
      </c>
      <c r="E227" s="10">
        <f>D227-C227</f>
        <v>-12.199999999999932</v>
      </c>
      <c r="F227" s="11">
        <f>E227/C227</f>
        <v>-0.021147512567169235</v>
      </c>
    </row>
    <row r="228" spans="1:6" ht="12.75">
      <c r="A228" s="9">
        <v>2754</v>
      </c>
      <c r="B228" s="9" t="s">
        <v>138</v>
      </c>
      <c r="C228" s="10">
        <v>537.2</v>
      </c>
      <c r="D228" s="10">
        <v>544.7</v>
      </c>
      <c r="E228" s="10">
        <f>D228-C228</f>
        <v>7.5</v>
      </c>
      <c r="F228" s="11">
        <f>E228/C228</f>
        <v>0.013961280714817571</v>
      </c>
    </row>
    <row r="229" spans="1:6" ht="12.75">
      <c r="A229" s="9">
        <v>1350</v>
      </c>
      <c r="B229" s="9" t="s">
        <v>75</v>
      </c>
      <c r="C229" s="10">
        <v>534.4</v>
      </c>
      <c r="D229" s="10">
        <v>542.4</v>
      </c>
      <c r="E229" s="10">
        <f>D229-C229</f>
        <v>8</v>
      </c>
      <c r="F229" s="11">
        <f>E229/C229</f>
        <v>0.014970059880239521</v>
      </c>
    </row>
    <row r="230" spans="1:6" ht="12.75">
      <c r="A230" s="9">
        <v>4772</v>
      </c>
      <c r="B230" s="9" t="s">
        <v>223</v>
      </c>
      <c r="C230" s="10">
        <v>550.3</v>
      </c>
      <c r="D230" s="10">
        <v>541.1</v>
      </c>
      <c r="E230" s="10">
        <f>D230-C230</f>
        <v>-9.199999999999932</v>
      </c>
      <c r="F230" s="11">
        <f>E230/C230</f>
        <v>-0.01671815373432661</v>
      </c>
    </row>
    <row r="231" spans="1:6" ht="12.75">
      <c r="A231" s="9">
        <v>918</v>
      </c>
      <c r="B231" s="9" t="s">
        <v>44</v>
      </c>
      <c r="C231" s="10">
        <v>549.9</v>
      </c>
      <c r="D231" s="10">
        <v>539.5</v>
      </c>
      <c r="E231" s="10">
        <f>D231-C231</f>
        <v>-10.399999999999977</v>
      </c>
      <c r="F231" s="11">
        <f>E231/C231</f>
        <v>-0.01891252955082738</v>
      </c>
    </row>
    <row r="232" spans="1:6" ht="12.75">
      <c r="A232" s="9">
        <v>4785</v>
      </c>
      <c r="B232" s="9" t="s">
        <v>231</v>
      </c>
      <c r="C232" s="10">
        <v>548.1</v>
      </c>
      <c r="D232" s="10">
        <v>538.1</v>
      </c>
      <c r="E232" s="10">
        <f>D232-C232</f>
        <v>-10</v>
      </c>
      <c r="F232" s="11">
        <f>E232/C232</f>
        <v>-0.018244845831052726</v>
      </c>
    </row>
    <row r="233" spans="1:6" ht="12.75">
      <c r="A233" s="9">
        <v>171</v>
      </c>
      <c r="B233" s="9" t="s">
        <v>12</v>
      </c>
      <c r="C233" s="10">
        <v>575.4</v>
      </c>
      <c r="D233" s="10">
        <v>536.8</v>
      </c>
      <c r="E233" s="10">
        <f>D233-C233</f>
        <v>-38.60000000000002</v>
      </c>
      <c r="F233" s="11">
        <f>E233/C233</f>
        <v>-0.06708376781369486</v>
      </c>
    </row>
    <row r="234" spans="1:6" ht="12.75">
      <c r="A234" s="9">
        <v>6091</v>
      </c>
      <c r="B234" s="9" t="s">
        <v>298</v>
      </c>
      <c r="C234" s="10">
        <v>549.2</v>
      </c>
      <c r="D234" s="10">
        <v>535.2</v>
      </c>
      <c r="E234" s="10">
        <f>D234-C234</f>
        <v>-14</v>
      </c>
      <c r="F234" s="11">
        <f>E234/C234</f>
        <v>-0.025491624180626362</v>
      </c>
    </row>
    <row r="235" spans="1:6" ht="12.75">
      <c r="A235" s="9">
        <v>4033</v>
      </c>
      <c r="B235" s="9" t="s">
        <v>186</v>
      </c>
      <c r="C235" s="10">
        <v>564.9</v>
      </c>
      <c r="D235" s="10">
        <v>535.1</v>
      </c>
      <c r="E235" s="10">
        <f>D235-C235</f>
        <v>-29.799999999999955</v>
      </c>
      <c r="F235" s="11">
        <f>E235/C235</f>
        <v>-0.052752699592848215</v>
      </c>
    </row>
    <row r="236" spans="1:6" ht="12.75">
      <c r="A236" s="9">
        <v>6741</v>
      </c>
      <c r="B236" s="9" t="s">
        <v>329</v>
      </c>
      <c r="C236" s="10">
        <v>532.5</v>
      </c>
      <c r="D236" s="10">
        <v>532.5</v>
      </c>
      <c r="E236" s="10">
        <f>D236-C236</f>
        <v>0</v>
      </c>
      <c r="F236" s="11">
        <f>E236/C236</f>
        <v>0</v>
      </c>
    </row>
    <row r="237" spans="1:6" ht="12.75">
      <c r="A237" s="9">
        <v>4122</v>
      </c>
      <c r="B237" s="9" t="s">
        <v>192</v>
      </c>
      <c r="C237" s="10">
        <v>521.2</v>
      </c>
      <c r="D237" s="10">
        <v>518.8</v>
      </c>
      <c r="E237" s="10">
        <f>D237-C237</f>
        <v>-2.400000000000091</v>
      </c>
      <c r="F237" s="11">
        <f>E237/C237</f>
        <v>-0.004604758250192039</v>
      </c>
    </row>
    <row r="238" spans="1:6" ht="12.75">
      <c r="A238" s="9">
        <v>6969</v>
      </c>
      <c r="B238" s="9" t="s">
        <v>347</v>
      </c>
      <c r="C238" s="10">
        <v>528.4</v>
      </c>
      <c r="D238" s="10">
        <v>515.4</v>
      </c>
      <c r="E238" s="10">
        <f>D238-C238</f>
        <v>-13</v>
      </c>
      <c r="F238" s="11">
        <f>E238/C238</f>
        <v>-0.024602573807721424</v>
      </c>
    </row>
    <row r="239" spans="1:6" ht="12.75">
      <c r="A239" s="9">
        <v>63</v>
      </c>
      <c r="B239" s="9" t="s">
        <v>4</v>
      </c>
      <c r="C239" s="10">
        <v>520</v>
      </c>
      <c r="D239" s="10">
        <v>515</v>
      </c>
      <c r="E239" s="10">
        <f>D239-C239</f>
        <v>-5</v>
      </c>
      <c r="F239" s="11">
        <f>E239/C239</f>
        <v>-0.009615384615384616</v>
      </c>
    </row>
    <row r="240" spans="1:6" ht="12.75">
      <c r="A240" s="9">
        <v>5625</v>
      </c>
      <c r="B240" s="9" t="s">
        <v>266</v>
      </c>
      <c r="C240" s="10">
        <v>508</v>
      </c>
      <c r="D240" s="10">
        <v>514.1</v>
      </c>
      <c r="E240" s="10">
        <f>D240-C240</f>
        <v>6.100000000000023</v>
      </c>
      <c r="F240" s="11">
        <f>E240/C240</f>
        <v>0.012007874015748076</v>
      </c>
    </row>
    <row r="241" spans="1:6" ht="12.75">
      <c r="A241" s="9">
        <v>1431</v>
      </c>
      <c r="B241" s="9" t="s">
        <v>79</v>
      </c>
      <c r="C241" s="10">
        <v>509.5</v>
      </c>
      <c r="D241" s="10">
        <v>513.7</v>
      </c>
      <c r="E241" s="10">
        <f>D241-C241</f>
        <v>4.2000000000000455</v>
      </c>
      <c r="F241" s="11">
        <f>E241/C241</f>
        <v>0.008243375858685075</v>
      </c>
    </row>
    <row r="242" spans="1:6" ht="12.75">
      <c r="A242" s="9">
        <v>4788</v>
      </c>
      <c r="B242" s="9" t="s">
        <v>235</v>
      </c>
      <c r="C242" s="10">
        <v>526.8</v>
      </c>
      <c r="D242" s="10">
        <v>508.2</v>
      </c>
      <c r="E242" s="10">
        <f>D242-C242</f>
        <v>-18.599999999999966</v>
      </c>
      <c r="F242" s="11">
        <f>E242/C242</f>
        <v>-0.0353075170842824</v>
      </c>
    </row>
    <row r="243" spans="1:6" ht="12.75">
      <c r="A243" s="9">
        <v>1359</v>
      </c>
      <c r="B243" s="9" t="s">
        <v>76</v>
      </c>
      <c r="C243" s="10">
        <v>520.7</v>
      </c>
      <c r="D243" s="10">
        <v>506</v>
      </c>
      <c r="E243" s="10">
        <f>D243-C243</f>
        <v>-14.700000000000045</v>
      </c>
      <c r="F243" s="11">
        <f>E243/C243</f>
        <v>-0.028231227194161792</v>
      </c>
    </row>
    <row r="244" spans="1:6" ht="12.75">
      <c r="A244" s="9">
        <v>6471</v>
      </c>
      <c r="B244" s="9" t="s">
        <v>314</v>
      </c>
      <c r="C244" s="10">
        <v>504.2</v>
      </c>
      <c r="D244" s="10">
        <v>506</v>
      </c>
      <c r="E244" s="10">
        <f>D244-C244</f>
        <v>1.8000000000000114</v>
      </c>
      <c r="F244" s="11">
        <f>E244/C244</f>
        <v>0.0035700119000396896</v>
      </c>
    </row>
    <row r="245" spans="1:6" ht="12.75">
      <c r="A245" s="9">
        <v>2457</v>
      </c>
      <c r="B245" s="9" t="s">
        <v>126</v>
      </c>
      <c r="C245" s="10">
        <v>501.6</v>
      </c>
      <c r="D245" s="10">
        <v>501.6</v>
      </c>
      <c r="E245" s="10">
        <f>D245-C245</f>
        <v>0</v>
      </c>
      <c r="F245" s="11">
        <f>E245/C245</f>
        <v>0</v>
      </c>
    </row>
    <row r="246" spans="1:6" ht="12.75">
      <c r="A246" s="9">
        <v>1970</v>
      </c>
      <c r="B246" s="9" t="s">
        <v>105</v>
      </c>
      <c r="C246" s="10">
        <v>521</v>
      </c>
      <c r="D246" s="10">
        <v>501</v>
      </c>
      <c r="E246" s="10">
        <f>D246-C246</f>
        <v>-20</v>
      </c>
      <c r="F246" s="11">
        <f>E246/C246</f>
        <v>-0.03838771593090211</v>
      </c>
    </row>
    <row r="247" spans="1:6" ht="12.75">
      <c r="A247" s="9">
        <v>4068</v>
      </c>
      <c r="B247" s="9" t="s">
        <v>189</v>
      </c>
      <c r="C247" s="10">
        <v>526.3</v>
      </c>
      <c r="D247" s="10">
        <v>495.1</v>
      </c>
      <c r="E247" s="10">
        <f>D247-C247</f>
        <v>-31.199999999999932</v>
      </c>
      <c r="F247" s="11">
        <f>E247/C247</f>
        <v>-0.05928177845335347</v>
      </c>
    </row>
    <row r="248" spans="1:6" ht="12.75">
      <c r="A248" s="9">
        <v>549</v>
      </c>
      <c r="B248" s="9" t="s">
        <v>29</v>
      </c>
      <c r="C248" s="10">
        <v>484.8</v>
      </c>
      <c r="D248" s="10">
        <v>494.8</v>
      </c>
      <c r="E248" s="10">
        <f>D248-C248</f>
        <v>10</v>
      </c>
      <c r="F248" s="11">
        <f>E248/C248</f>
        <v>0.020627062706270627</v>
      </c>
    </row>
    <row r="249" spans="1:6" ht="12.75">
      <c r="A249" s="9">
        <v>6591</v>
      </c>
      <c r="B249" s="9" t="s">
        <v>322</v>
      </c>
      <c r="C249" s="10">
        <v>543.4</v>
      </c>
      <c r="D249" s="10">
        <v>492.3</v>
      </c>
      <c r="E249" s="10">
        <f>D249-C249</f>
        <v>-51.099999999999966</v>
      </c>
      <c r="F249" s="11">
        <f>E249/C249</f>
        <v>-0.0940375414059624</v>
      </c>
    </row>
    <row r="250" spans="1:6" ht="12.75">
      <c r="A250" s="9">
        <v>1989</v>
      </c>
      <c r="B250" s="9" t="s">
        <v>108</v>
      </c>
      <c r="C250" s="10">
        <v>509</v>
      </c>
      <c r="D250" s="10">
        <v>492</v>
      </c>
      <c r="E250" s="10">
        <f>D250-C250</f>
        <v>-17</v>
      </c>
      <c r="F250" s="11">
        <f>E250/C250</f>
        <v>-0.03339882121807466</v>
      </c>
    </row>
    <row r="251" spans="1:6" ht="12.75">
      <c r="A251" s="9">
        <v>1602</v>
      </c>
      <c r="B251" s="9" t="s">
        <v>84</v>
      </c>
      <c r="C251" s="10">
        <v>464.1</v>
      </c>
      <c r="D251" s="10">
        <v>489.5</v>
      </c>
      <c r="E251" s="10">
        <f>D251-C251</f>
        <v>25.399999999999977</v>
      </c>
      <c r="F251" s="11">
        <f>E251/C251</f>
        <v>0.0547295841413488</v>
      </c>
    </row>
    <row r="252" spans="1:6" ht="12.75">
      <c r="A252" s="9">
        <v>6509</v>
      </c>
      <c r="B252" s="9" t="s">
        <v>315</v>
      </c>
      <c r="C252" s="10">
        <v>502.7</v>
      </c>
      <c r="D252" s="10">
        <v>486.1</v>
      </c>
      <c r="E252" s="10">
        <f>D252-C252</f>
        <v>-16.599999999999966</v>
      </c>
      <c r="F252" s="11">
        <f>E252/C252</f>
        <v>-0.033021682912273656</v>
      </c>
    </row>
    <row r="253" spans="1:6" ht="12.75">
      <c r="A253" s="9">
        <v>4437</v>
      </c>
      <c r="B253" s="9" t="s">
        <v>201</v>
      </c>
      <c r="C253" s="10">
        <v>514.3</v>
      </c>
      <c r="D253" s="10">
        <v>485.2</v>
      </c>
      <c r="E253" s="10">
        <f>D253-C253</f>
        <v>-29.099999999999966</v>
      </c>
      <c r="F253" s="11">
        <f>E253/C253</f>
        <v>-0.05658176161773278</v>
      </c>
    </row>
    <row r="254" spans="1:6" ht="12.75">
      <c r="A254" s="9">
        <v>2376</v>
      </c>
      <c r="B254" s="9" t="s">
        <v>124</v>
      </c>
      <c r="C254" s="10">
        <v>493.8</v>
      </c>
      <c r="D254" s="10">
        <v>485.1</v>
      </c>
      <c r="E254" s="10">
        <f>D254-C254</f>
        <v>-8.699999999999989</v>
      </c>
      <c r="F254" s="11">
        <f>E254/C254</f>
        <v>-0.017618469015795845</v>
      </c>
    </row>
    <row r="255" spans="1:6" ht="12.75">
      <c r="A255" s="9">
        <v>6937</v>
      </c>
      <c r="B255" s="9" t="s">
        <v>341</v>
      </c>
      <c r="C255" s="10">
        <v>492.1</v>
      </c>
      <c r="D255" s="10">
        <v>478.1</v>
      </c>
      <c r="E255" s="10">
        <f>D255-C255</f>
        <v>-14</v>
      </c>
      <c r="F255" s="11">
        <f>E255/C255</f>
        <v>-0.028449502133712657</v>
      </c>
    </row>
    <row r="256" spans="1:6" ht="12.75">
      <c r="A256" s="9">
        <v>2369</v>
      </c>
      <c r="B256" s="9" t="s">
        <v>123</v>
      </c>
      <c r="C256" s="10">
        <v>471</v>
      </c>
      <c r="D256" s="10">
        <v>478</v>
      </c>
      <c r="E256" s="10">
        <f>D256-C256</f>
        <v>7</v>
      </c>
      <c r="F256" s="11">
        <f>E256/C256</f>
        <v>0.014861995753715499</v>
      </c>
    </row>
    <row r="257" spans="1:6" ht="12.75">
      <c r="A257" s="9">
        <v>3348</v>
      </c>
      <c r="B257" s="9" t="s">
        <v>165</v>
      </c>
      <c r="C257" s="10">
        <v>487</v>
      </c>
      <c r="D257" s="10">
        <v>474</v>
      </c>
      <c r="E257" s="10">
        <f>D257-C257</f>
        <v>-13</v>
      </c>
      <c r="F257" s="11">
        <f>E257/C257</f>
        <v>-0.026694045174537988</v>
      </c>
    </row>
    <row r="258" spans="1:6" ht="12.75">
      <c r="A258" s="9">
        <v>5922</v>
      </c>
      <c r="B258" s="9" t="s">
        <v>279</v>
      </c>
      <c r="C258" s="10">
        <v>501</v>
      </c>
      <c r="D258" s="10">
        <v>472.5</v>
      </c>
      <c r="E258" s="10">
        <f>D258-C258</f>
        <v>-28.5</v>
      </c>
      <c r="F258" s="11">
        <f>E258/C258</f>
        <v>-0.05688622754491018</v>
      </c>
    </row>
    <row r="259" spans="1:6" ht="12.75">
      <c r="A259" s="9">
        <v>1089</v>
      </c>
      <c r="B259" s="9" t="s">
        <v>54</v>
      </c>
      <c r="C259" s="10">
        <v>493.4</v>
      </c>
      <c r="D259" s="10">
        <v>472.4</v>
      </c>
      <c r="E259" s="10">
        <f>D259-C259</f>
        <v>-21</v>
      </c>
      <c r="F259" s="11">
        <f>E259/C259</f>
        <v>-0.04256181597081476</v>
      </c>
    </row>
    <row r="260" spans="1:6" ht="12.75">
      <c r="A260" s="9">
        <v>6138</v>
      </c>
      <c r="B260" s="9" t="s">
        <v>301</v>
      </c>
      <c r="C260" s="10">
        <v>504.7</v>
      </c>
      <c r="D260" s="10">
        <v>466.3</v>
      </c>
      <c r="E260" s="10">
        <f>D260-C260</f>
        <v>-38.39999999999998</v>
      </c>
      <c r="F260" s="11">
        <f>E260/C260</f>
        <v>-0.07608480285318006</v>
      </c>
    </row>
    <row r="261" spans="1:6" ht="12.75">
      <c r="A261" s="9">
        <v>1413</v>
      </c>
      <c r="B261" s="9" t="s">
        <v>78</v>
      </c>
      <c r="C261" s="10">
        <v>485.7</v>
      </c>
      <c r="D261" s="10">
        <v>465.3</v>
      </c>
      <c r="E261" s="10">
        <f>D261-C261</f>
        <v>-20.399999999999977</v>
      </c>
      <c r="F261" s="11">
        <f>E261/C261</f>
        <v>-0.04200123533045085</v>
      </c>
    </row>
    <row r="262" spans="1:6" ht="12.75">
      <c r="A262" s="9">
        <v>1917</v>
      </c>
      <c r="B262" s="9" t="s">
        <v>39</v>
      </c>
      <c r="C262" s="10">
        <v>500</v>
      </c>
      <c r="D262" s="10">
        <v>463.9</v>
      </c>
      <c r="E262" s="10">
        <f>D262-C262</f>
        <v>-36.10000000000002</v>
      </c>
      <c r="F262" s="11">
        <f>E262/C262</f>
        <v>-0.07220000000000004</v>
      </c>
    </row>
    <row r="263" spans="1:6" ht="12.75">
      <c r="A263" s="9">
        <v>1908</v>
      </c>
      <c r="B263" s="9" t="s">
        <v>97</v>
      </c>
      <c r="C263" s="10">
        <v>495.6</v>
      </c>
      <c r="D263" s="10">
        <v>460.8</v>
      </c>
      <c r="E263" s="10">
        <f>D263-C263</f>
        <v>-34.80000000000001</v>
      </c>
      <c r="F263" s="11">
        <f>E263/C263</f>
        <v>-0.07021791767554482</v>
      </c>
    </row>
    <row r="264" spans="1:6" ht="12.75">
      <c r="A264" s="9">
        <v>3906</v>
      </c>
      <c r="B264" s="9" t="s">
        <v>181</v>
      </c>
      <c r="C264" s="10">
        <v>479.5</v>
      </c>
      <c r="D264" s="10">
        <v>456.5</v>
      </c>
      <c r="E264" s="10">
        <f>D264-C264</f>
        <v>-23</v>
      </c>
      <c r="F264" s="11">
        <f>E264/C264</f>
        <v>-0.047966631908237745</v>
      </c>
    </row>
    <row r="265" spans="1:6" ht="12.75">
      <c r="A265" s="9">
        <v>1972</v>
      </c>
      <c r="B265" s="9" t="s">
        <v>106</v>
      </c>
      <c r="C265" s="10">
        <v>450.2</v>
      </c>
      <c r="D265" s="10">
        <v>456</v>
      </c>
      <c r="E265" s="10">
        <f>D265-C265</f>
        <v>5.800000000000011</v>
      </c>
      <c r="F265" s="11">
        <f>E265/C265</f>
        <v>0.012883163038649515</v>
      </c>
    </row>
    <row r="266" spans="1:6" ht="12.75">
      <c r="A266" s="9">
        <v>3033</v>
      </c>
      <c r="B266" s="9" t="s">
        <v>149</v>
      </c>
      <c r="C266" s="10">
        <v>461.6</v>
      </c>
      <c r="D266" s="10">
        <v>456</v>
      </c>
      <c r="E266" s="10">
        <f>D266-C266</f>
        <v>-5.600000000000023</v>
      </c>
      <c r="F266" s="11">
        <f>E266/C266</f>
        <v>-0.012131715771230551</v>
      </c>
    </row>
    <row r="267" spans="1:6" ht="12.75">
      <c r="A267" s="9">
        <v>1975</v>
      </c>
      <c r="B267" s="9" t="s">
        <v>263</v>
      </c>
      <c r="C267" s="10">
        <v>468.5</v>
      </c>
      <c r="D267" s="10">
        <v>455.5</v>
      </c>
      <c r="E267" s="10">
        <f>D267-C267</f>
        <v>-13</v>
      </c>
      <c r="F267" s="11">
        <f>E267/C267</f>
        <v>-0.02774813233724653</v>
      </c>
    </row>
    <row r="268" spans="1:6" ht="12.75">
      <c r="A268" s="9">
        <v>5742</v>
      </c>
      <c r="B268" s="9" t="s">
        <v>272</v>
      </c>
      <c r="C268" s="10">
        <v>447.2</v>
      </c>
      <c r="D268" s="10">
        <v>455.1</v>
      </c>
      <c r="E268" s="10">
        <f>D268-C268</f>
        <v>7.900000000000034</v>
      </c>
      <c r="F268" s="11">
        <f>E268/C268</f>
        <v>0.017665474060822976</v>
      </c>
    </row>
    <row r="269" spans="1:6" ht="12.75">
      <c r="A269" s="9">
        <v>2097</v>
      </c>
      <c r="B269" s="9" t="s">
        <v>112</v>
      </c>
      <c r="C269" s="10">
        <v>452.1</v>
      </c>
      <c r="D269" s="10">
        <v>446.4</v>
      </c>
      <c r="E269" s="10">
        <f>D269-C269</f>
        <v>-5.7000000000000455</v>
      </c>
      <c r="F269" s="11">
        <f>E269/C269</f>
        <v>-0.012607830126078402</v>
      </c>
    </row>
    <row r="270" spans="1:6" ht="12.75">
      <c r="A270" s="9">
        <v>4644</v>
      </c>
      <c r="B270" s="9" t="s">
        <v>217</v>
      </c>
      <c r="C270" s="10">
        <v>478</v>
      </c>
      <c r="D270" s="10">
        <v>445.1</v>
      </c>
      <c r="E270" s="10">
        <f>D270-C270</f>
        <v>-32.89999999999998</v>
      </c>
      <c r="F270" s="11">
        <f>E270/C270</f>
        <v>-0.06882845188284514</v>
      </c>
    </row>
    <row r="271" spans="1:6" ht="12.75">
      <c r="A271" s="9">
        <v>7092</v>
      </c>
      <c r="B271" s="9" t="s">
        <v>361</v>
      </c>
      <c r="C271" s="10">
        <v>436.6</v>
      </c>
      <c r="D271" s="10">
        <v>438.8</v>
      </c>
      <c r="E271" s="10">
        <f>D271-C271</f>
        <v>2.1999999999999886</v>
      </c>
      <c r="F271" s="11">
        <f>E271/C271</f>
        <v>0.005038937242327047</v>
      </c>
    </row>
    <row r="272" spans="1:6" ht="12.75">
      <c r="A272" s="9">
        <v>6035</v>
      </c>
      <c r="B272" s="9" t="s">
        <v>286</v>
      </c>
      <c r="C272" s="10">
        <v>431</v>
      </c>
      <c r="D272" s="10">
        <v>437</v>
      </c>
      <c r="E272" s="10">
        <f>D272-C272</f>
        <v>6</v>
      </c>
      <c r="F272" s="11">
        <f>E272/C272</f>
        <v>0.013921113689095127</v>
      </c>
    </row>
    <row r="273" spans="1:6" ht="12.75">
      <c r="A273" s="9">
        <v>6512</v>
      </c>
      <c r="B273" s="9" t="s">
        <v>316</v>
      </c>
      <c r="C273" s="10">
        <v>451</v>
      </c>
      <c r="D273" s="10">
        <v>436</v>
      </c>
      <c r="E273" s="10">
        <f>D273-C273</f>
        <v>-15</v>
      </c>
      <c r="F273" s="11">
        <f>E273/C273</f>
        <v>-0.03325942350332594</v>
      </c>
    </row>
    <row r="274" spans="1:6" ht="12.75">
      <c r="A274" s="9">
        <v>4761</v>
      </c>
      <c r="B274" s="9" t="s">
        <v>221</v>
      </c>
      <c r="C274" s="10">
        <v>425</v>
      </c>
      <c r="D274" s="10">
        <v>427</v>
      </c>
      <c r="E274" s="10">
        <f>D274-C274</f>
        <v>2</v>
      </c>
      <c r="F274" s="11">
        <f>E274/C274</f>
        <v>0.004705882352941176</v>
      </c>
    </row>
    <row r="275" spans="1:6" ht="12.75">
      <c r="A275" s="9">
        <v>3168</v>
      </c>
      <c r="B275" s="9" t="s">
        <v>152</v>
      </c>
      <c r="C275" s="10">
        <v>442.8</v>
      </c>
      <c r="D275" s="10">
        <v>421.3</v>
      </c>
      <c r="E275" s="10">
        <f>D275-C275</f>
        <v>-21.5</v>
      </c>
      <c r="F275" s="11">
        <f>E275/C275</f>
        <v>-0.0485546522131888</v>
      </c>
    </row>
    <row r="276" spans="1:6" ht="12.75">
      <c r="A276" s="9">
        <v>2834</v>
      </c>
      <c r="B276" s="9" t="s">
        <v>143</v>
      </c>
      <c r="C276" s="10">
        <v>437.9</v>
      </c>
      <c r="D276" s="10">
        <v>420.2</v>
      </c>
      <c r="E276" s="10">
        <f>D276-C276</f>
        <v>-17.69999999999999</v>
      </c>
      <c r="F276" s="11">
        <f>E276/C276</f>
        <v>-0.040420187257364674</v>
      </c>
    </row>
    <row r="277" spans="1:6" ht="12.75">
      <c r="A277" s="9">
        <v>5486</v>
      </c>
      <c r="B277" s="9" t="s">
        <v>261</v>
      </c>
      <c r="C277" s="10">
        <v>411</v>
      </c>
      <c r="D277" s="10">
        <v>418.8</v>
      </c>
      <c r="E277" s="10">
        <f>D277-C277</f>
        <v>7.800000000000011</v>
      </c>
      <c r="F277" s="11">
        <f>E277/C277</f>
        <v>0.01897810218978105</v>
      </c>
    </row>
    <row r="278" spans="1:6" ht="12.75">
      <c r="A278" s="9">
        <v>4014</v>
      </c>
      <c r="B278" s="9" t="s">
        <v>184</v>
      </c>
      <c r="C278" s="10">
        <v>438</v>
      </c>
      <c r="D278" s="10">
        <v>418</v>
      </c>
      <c r="E278" s="10">
        <f>D278-C278</f>
        <v>-20</v>
      </c>
      <c r="F278" s="11">
        <f>E278/C278</f>
        <v>-0.045662100456621</v>
      </c>
    </row>
    <row r="279" spans="1:6" ht="12.75">
      <c r="A279" s="9">
        <v>1218</v>
      </c>
      <c r="B279" s="9" t="s">
        <v>67</v>
      </c>
      <c r="C279" s="10">
        <v>437.1</v>
      </c>
      <c r="D279" s="10">
        <v>409.1</v>
      </c>
      <c r="E279" s="10">
        <f>D279-C279</f>
        <v>-28</v>
      </c>
      <c r="F279" s="11">
        <f>E279/C279</f>
        <v>-0.06405856783344772</v>
      </c>
    </row>
    <row r="280" spans="1:6" ht="12.75">
      <c r="A280" s="9">
        <v>5823</v>
      </c>
      <c r="B280" s="9" t="s">
        <v>274</v>
      </c>
      <c r="C280" s="10">
        <v>419.6</v>
      </c>
      <c r="D280" s="10">
        <v>400</v>
      </c>
      <c r="E280" s="10">
        <f>D280-C280</f>
        <v>-19.600000000000023</v>
      </c>
      <c r="F280" s="11">
        <f>E280/C280</f>
        <v>-0.046711153479504344</v>
      </c>
    </row>
    <row r="281" spans="1:6" ht="12.75">
      <c r="A281" s="9">
        <v>3537</v>
      </c>
      <c r="B281" s="9" t="s">
        <v>169</v>
      </c>
      <c r="C281" s="10">
        <v>401</v>
      </c>
      <c r="D281" s="10">
        <v>398</v>
      </c>
      <c r="E281" s="10">
        <f>D281-C281</f>
        <v>-3</v>
      </c>
      <c r="F281" s="11">
        <f>E281/C281</f>
        <v>-0.007481296758104738</v>
      </c>
    </row>
    <row r="282" spans="1:6" ht="12.75">
      <c r="A282" s="9">
        <v>513</v>
      </c>
      <c r="B282" s="9" t="s">
        <v>27</v>
      </c>
      <c r="C282" s="10">
        <v>382.8</v>
      </c>
      <c r="D282" s="10">
        <v>396.6</v>
      </c>
      <c r="E282" s="10">
        <f>D282-C282</f>
        <v>13.800000000000011</v>
      </c>
      <c r="F282" s="11">
        <f>E282/C282</f>
        <v>0.03605015673981194</v>
      </c>
    </row>
    <row r="283" spans="1:6" ht="12.75">
      <c r="A283" s="9">
        <v>3816</v>
      </c>
      <c r="B283" s="9" t="s">
        <v>178</v>
      </c>
      <c r="C283" s="10">
        <v>389</v>
      </c>
      <c r="D283" s="10">
        <v>396.4</v>
      </c>
      <c r="E283" s="10">
        <f>D283-C283</f>
        <v>7.399999999999977</v>
      </c>
      <c r="F283" s="11">
        <f>E283/C283</f>
        <v>0.019023136246786573</v>
      </c>
    </row>
    <row r="284" spans="1:6" ht="12.75">
      <c r="A284" s="9">
        <v>1967</v>
      </c>
      <c r="B284" s="9" t="s">
        <v>103</v>
      </c>
      <c r="C284" s="10">
        <v>394</v>
      </c>
      <c r="D284" s="10">
        <v>393</v>
      </c>
      <c r="E284" s="10">
        <f>D284-C284</f>
        <v>-1</v>
      </c>
      <c r="F284" s="11">
        <f>E284/C284</f>
        <v>-0.0025380710659898475</v>
      </c>
    </row>
    <row r="285" spans="1:6" ht="12.75">
      <c r="A285" s="9">
        <v>4212</v>
      </c>
      <c r="B285" s="9" t="s">
        <v>195</v>
      </c>
      <c r="C285" s="10">
        <v>400</v>
      </c>
      <c r="D285" s="10">
        <v>390.4</v>
      </c>
      <c r="E285" s="10">
        <f>D285-C285</f>
        <v>-9.600000000000023</v>
      </c>
      <c r="F285" s="11">
        <f>E285/C285</f>
        <v>-0.024000000000000056</v>
      </c>
    </row>
    <row r="286" spans="1:6" ht="12.75">
      <c r="A286" s="9">
        <v>2766</v>
      </c>
      <c r="B286" s="9" t="s">
        <v>139</v>
      </c>
      <c r="C286" s="10">
        <v>386</v>
      </c>
      <c r="D286" s="10">
        <v>388</v>
      </c>
      <c r="E286" s="10">
        <f>D286-C286</f>
        <v>2</v>
      </c>
      <c r="F286" s="11">
        <f>E286/C286</f>
        <v>0.0051813471502590676</v>
      </c>
    </row>
    <row r="287" spans="1:6" ht="12.75">
      <c r="A287" s="9">
        <v>6651</v>
      </c>
      <c r="B287" s="9" t="s">
        <v>326</v>
      </c>
      <c r="C287" s="10">
        <v>399.9</v>
      </c>
      <c r="D287" s="10">
        <v>382.8</v>
      </c>
      <c r="E287" s="10">
        <f>D287-C287</f>
        <v>-17.099999999999966</v>
      </c>
      <c r="F287" s="11">
        <f>E287/C287</f>
        <v>-0.04276069017254305</v>
      </c>
    </row>
    <row r="288" spans="1:6" ht="12.75">
      <c r="A288" s="9">
        <v>7047</v>
      </c>
      <c r="B288" s="9" t="s">
        <v>358</v>
      </c>
      <c r="C288" s="10">
        <v>382.6</v>
      </c>
      <c r="D288" s="10">
        <v>382.5</v>
      </c>
      <c r="E288" s="10">
        <f>D288-C288</f>
        <v>-0.10000000000002274</v>
      </c>
      <c r="F288" s="11">
        <f>E288/C288</f>
        <v>-0.00026136957658134534</v>
      </c>
    </row>
    <row r="289" spans="1:6" ht="12.75">
      <c r="A289" s="9">
        <v>1965</v>
      </c>
      <c r="B289" s="9" t="s">
        <v>102</v>
      </c>
      <c r="C289" s="10">
        <v>398.2</v>
      </c>
      <c r="D289" s="10">
        <v>381.6</v>
      </c>
      <c r="E289" s="10">
        <f>D289-C289</f>
        <v>-16.599999999999966</v>
      </c>
      <c r="F289" s="11">
        <f>E289/C289</f>
        <v>-0.041687594173781935</v>
      </c>
    </row>
    <row r="290" spans="1:6" ht="12.75">
      <c r="A290" s="9">
        <v>1215</v>
      </c>
      <c r="B290" s="9" t="s">
        <v>66</v>
      </c>
      <c r="C290" s="10">
        <v>359.8</v>
      </c>
      <c r="D290" s="10">
        <v>381.3</v>
      </c>
      <c r="E290" s="10">
        <f>D290-C290</f>
        <v>21.5</v>
      </c>
      <c r="F290" s="11">
        <f>E290/C290</f>
        <v>0.05975541967759866</v>
      </c>
    </row>
    <row r="291" spans="1:6" ht="12.75">
      <c r="A291" s="9">
        <v>6003</v>
      </c>
      <c r="B291" s="9" t="s">
        <v>283</v>
      </c>
      <c r="C291" s="10">
        <v>385.7</v>
      </c>
      <c r="D291" s="10">
        <v>377.5</v>
      </c>
      <c r="E291" s="10">
        <f>D291-C291</f>
        <v>-8.199999999999989</v>
      </c>
      <c r="F291" s="11">
        <f>E291/C291</f>
        <v>-0.021260046668395097</v>
      </c>
    </row>
    <row r="292" spans="1:6" ht="12.75">
      <c r="A292" s="9">
        <v>355</v>
      </c>
      <c r="B292" s="9" t="s">
        <v>20</v>
      </c>
      <c r="C292" s="10">
        <v>396.6</v>
      </c>
      <c r="D292" s="10">
        <v>377.2</v>
      </c>
      <c r="E292" s="10">
        <f>D292-C292</f>
        <v>-19.400000000000034</v>
      </c>
      <c r="F292" s="11">
        <f>E292/C292</f>
        <v>-0.04891578416540603</v>
      </c>
    </row>
    <row r="293" spans="1:6" ht="12.75">
      <c r="A293" s="9">
        <v>18</v>
      </c>
      <c r="B293" s="9" t="s">
        <v>1</v>
      </c>
      <c r="C293" s="10">
        <v>365.6</v>
      </c>
      <c r="D293" s="10">
        <v>371</v>
      </c>
      <c r="E293" s="10">
        <f>D293-C293</f>
        <v>5.399999999999977</v>
      </c>
      <c r="F293" s="11">
        <f>E293/C293</f>
        <v>0.014770240700218755</v>
      </c>
    </row>
    <row r="294" spans="1:6" ht="12.75">
      <c r="A294" s="9">
        <v>2520</v>
      </c>
      <c r="B294" s="9" t="s">
        <v>131</v>
      </c>
      <c r="C294" s="10">
        <v>391.3</v>
      </c>
      <c r="D294" s="10">
        <v>368</v>
      </c>
      <c r="E294" s="10">
        <f>D294-C294</f>
        <v>-23.30000000000001</v>
      </c>
      <c r="F294" s="11">
        <f>E294/C294</f>
        <v>-0.05954510605673399</v>
      </c>
    </row>
    <row r="295" spans="1:6" ht="12.75">
      <c r="A295" s="9">
        <v>3609</v>
      </c>
      <c r="B295" s="9" t="s">
        <v>172</v>
      </c>
      <c r="C295" s="10">
        <v>347.1</v>
      </c>
      <c r="D295" s="10">
        <v>361.5</v>
      </c>
      <c r="E295" s="10">
        <f>D295-C295</f>
        <v>14.399999999999977</v>
      </c>
      <c r="F295" s="11">
        <f>E295/C295</f>
        <v>0.04148660328435602</v>
      </c>
    </row>
    <row r="296" spans="1:6" ht="12.75">
      <c r="A296" s="9">
        <v>3186</v>
      </c>
      <c r="B296" s="9" t="s">
        <v>159</v>
      </c>
      <c r="C296" s="10">
        <v>355</v>
      </c>
      <c r="D296" s="10">
        <v>358.6</v>
      </c>
      <c r="E296" s="10">
        <f>D296-C296</f>
        <v>3.6000000000000227</v>
      </c>
      <c r="F296" s="11">
        <f>E296/C296</f>
        <v>0.010140845070422599</v>
      </c>
    </row>
    <row r="297" spans="1:6" ht="12.75">
      <c r="A297" s="9">
        <v>6561</v>
      </c>
      <c r="B297" s="9" t="s">
        <v>320</v>
      </c>
      <c r="C297" s="10">
        <v>354.3</v>
      </c>
      <c r="D297" s="10">
        <v>357.1</v>
      </c>
      <c r="E297" s="10">
        <f>D297-C297</f>
        <v>2.8000000000000114</v>
      </c>
      <c r="F297" s="11">
        <f>E297/C297</f>
        <v>0.007902907140841128</v>
      </c>
    </row>
    <row r="298" spans="1:6" ht="12.75">
      <c r="A298" s="9">
        <v>6462</v>
      </c>
      <c r="B298" s="9" t="s">
        <v>313</v>
      </c>
      <c r="C298" s="10">
        <v>343.8</v>
      </c>
      <c r="D298" s="10">
        <v>350.1</v>
      </c>
      <c r="E298" s="10">
        <f>D298-C298</f>
        <v>6.300000000000011</v>
      </c>
      <c r="F298" s="11">
        <f>E298/C298</f>
        <v>0.018324607329842965</v>
      </c>
    </row>
    <row r="299" spans="1:6" ht="12.75">
      <c r="A299" s="9">
        <v>2682</v>
      </c>
      <c r="B299" s="9" t="s">
        <v>132</v>
      </c>
      <c r="C299" s="10">
        <v>356.3</v>
      </c>
      <c r="D299" s="10">
        <v>347.3</v>
      </c>
      <c r="E299" s="10">
        <f>D299-C299</f>
        <v>-9</v>
      </c>
      <c r="F299" s="11">
        <f>E299/C299</f>
        <v>-0.025259612685938813</v>
      </c>
    </row>
    <row r="300" spans="1:6" ht="12.75">
      <c r="A300" s="9">
        <v>3330</v>
      </c>
      <c r="B300" s="9" t="s">
        <v>164</v>
      </c>
      <c r="C300" s="10">
        <v>359</v>
      </c>
      <c r="D300" s="10">
        <v>346.6</v>
      </c>
      <c r="E300" s="10">
        <f>D300-C300</f>
        <v>-12.399999999999977</v>
      </c>
      <c r="F300" s="11">
        <f>E300/C300</f>
        <v>-0.034540389972144786</v>
      </c>
    </row>
    <row r="301" spans="1:6" ht="12.75">
      <c r="A301" s="9">
        <v>4860</v>
      </c>
      <c r="B301" s="9" t="s">
        <v>237</v>
      </c>
      <c r="C301" s="10">
        <v>346.7</v>
      </c>
      <c r="D301" s="10">
        <v>346.3</v>
      </c>
      <c r="E301" s="10">
        <f>D301-C301</f>
        <v>-0.39999999999997726</v>
      </c>
      <c r="F301" s="11">
        <f>E301/C301</f>
        <v>-0.0011537352177674568</v>
      </c>
    </row>
    <row r="302" spans="1:6" ht="12.75">
      <c r="A302" s="9">
        <v>6921</v>
      </c>
      <c r="B302" s="9" t="s">
        <v>339</v>
      </c>
      <c r="C302" s="10">
        <v>339.1</v>
      </c>
      <c r="D302" s="10">
        <v>345</v>
      </c>
      <c r="E302" s="10">
        <f>D302-C302</f>
        <v>5.899999999999977</v>
      </c>
      <c r="F302" s="11">
        <f>E302/C302</f>
        <v>0.01739899734591559</v>
      </c>
    </row>
    <row r="303" spans="1:6" ht="12.75">
      <c r="A303" s="9">
        <v>333</v>
      </c>
      <c r="B303" s="9" t="s">
        <v>21</v>
      </c>
      <c r="C303" s="10">
        <v>355</v>
      </c>
      <c r="D303" s="10">
        <v>342.3</v>
      </c>
      <c r="E303" s="10">
        <f>D303-C303</f>
        <v>-12.699999999999989</v>
      </c>
      <c r="F303" s="11">
        <f>E303/C303</f>
        <v>-0.03577464788732391</v>
      </c>
    </row>
    <row r="304" spans="1:6" ht="12.75">
      <c r="A304" s="9">
        <v>3465</v>
      </c>
      <c r="B304" s="9" t="s">
        <v>168</v>
      </c>
      <c r="C304" s="10">
        <v>350.9</v>
      </c>
      <c r="D304" s="10">
        <v>339.2</v>
      </c>
      <c r="E304" s="10">
        <f>D304-C304</f>
        <v>-11.699999999999989</v>
      </c>
      <c r="F304" s="11">
        <f>E304/C304</f>
        <v>-0.03334283271587344</v>
      </c>
    </row>
    <row r="305" spans="1:6" ht="12.75">
      <c r="A305" s="9">
        <v>1134</v>
      </c>
      <c r="B305" s="9" t="s">
        <v>61</v>
      </c>
      <c r="C305" s="10">
        <v>343.4</v>
      </c>
      <c r="D305" s="10">
        <v>338.6</v>
      </c>
      <c r="E305" s="10">
        <f>D305-C305</f>
        <v>-4.7999999999999545</v>
      </c>
      <c r="F305" s="11">
        <f>E305/C305</f>
        <v>-0.01397786837507267</v>
      </c>
    </row>
    <row r="306" spans="1:6" ht="12.75">
      <c r="A306" s="9">
        <v>5337</v>
      </c>
      <c r="B306" s="9" t="s">
        <v>259</v>
      </c>
      <c r="C306" s="10">
        <v>345</v>
      </c>
      <c r="D306" s="10">
        <v>332.1</v>
      </c>
      <c r="E306" s="10">
        <f>D306-C306</f>
        <v>-12.899999999999977</v>
      </c>
      <c r="F306" s="11">
        <f>E306/C306</f>
        <v>-0.03739130434782602</v>
      </c>
    </row>
    <row r="307" spans="1:6" ht="12.75">
      <c r="A307" s="9">
        <v>5508</v>
      </c>
      <c r="B307" s="9" t="s">
        <v>262</v>
      </c>
      <c r="C307" s="10">
        <v>342</v>
      </c>
      <c r="D307" s="10">
        <v>331.4</v>
      </c>
      <c r="E307" s="10">
        <f>D307-C307</f>
        <v>-10.600000000000023</v>
      </c>
      <c r="F307" s="11">
        <f>E307/C307</f>
        <v>-0.030994152046783692</v>
      </c>
    </row>
    <row r="308" spans="1:6" ht="12.75">
      <c r="A308" s="9">
        <v>6943</v>
      </c>
      <c r="B308" s="9" t="s">
        <v>342</v>
      </c>
      <c r="C308" s="10">
        <v>353.4</v>
      </c>
      <c r="D308" s="10">
        <v>328.6</v>
      </c>
      <c r="E308" s="10">
        <f>D308-C308</f>
        <v>-24.799999999999955</v>
      </c>
      <c r="F308" s="11">
        <f>E308/C308</f>
        <v>-0.0701754385964911</v>
      </c>
    </row>
    <row r="309" spans="1:6" ht="12.75">
      <c r="A309" s="9">
        <v>4491</v>
      </c>
      <c r="B309" s="9" t="s">
        <v>203</v>
      </c>
      <c r="C309" s="10">
        <v>314.8</v>
      </c>
      <c r="D309" s="10">
        <v>319.8</v>
      </c>
      <c r="E309" s="10">
        <f>D309-C309</f>
        <v>5</v>
      </c>
      <c r="F309" s="11">
        <f>E309/C309</f>
        <v>0.01588310038119441</v>
      </c>
    </row>
    <row r="310" spans="1:6" ht="12.75">
      <c r="A310" s="9">
        <v>5616</v>
      </c>
      <c r="B310" s="9" t="s">
        <v>267</v>
      </c>
      <c r="C310" s="10">
        <v>357.6</v>
      </c>
      <c r="D310" s="10">
        <v>319.5</v>
      </c>
      <c r="E310" s="10">
        <f>D310-C310</f>
        <v>-38.10000000000002</v>
      </c>
      <c r="F310" s="11">
        <f>E310/C310</f>
        <v>-0.10654362416107388</v>
      </c>
    </row>
    <row r="311" spans="1:6" ht="12.75">
      <c r="A311" s="9">
        <v>243</v>
      </c>
      <c r="B311" s="9" t="s">
        <v>15</v>
      </c>
      <c r="C311" s="10">
        <v>338</v>
      </c>
      <c r="D311" s="10">
        <v>316</v>
      </c>
      <c r="E311" s="10">
        <f>D311-C311</f>
        <v>-22</v>
      </c>
      <c r="F311" s="11">
        <f>E311/C311</f>
        <v>-0.0650887573964497</v>
      </c>
    </row>
    <row r="312" spans="1:6" ht="12.75">
      <c r="A312" s="9">
        <v>4787</v>
      </c>
      <c r="B312" s="9" t="s">
        <v>232</v>
      </c>
      <c r="C312" s="10">
        <v>330.7</v>
      </c>
      <c r="D312" s="10">
        <v>311</v>
      </c>
      <c r="E312" s="10">
        <f>D312-C312</f>
        <v>-19.69999999999999</v>
      </c>
      <c r="F312" s="11">
        <f>E312/C312</f>
        <v>-0.05957060780163287</v>
      </c>
    </row>
    <row r="313" spans="1:6" ht="12.75">
      <c r="A313" s="9">
        <v>4778</v>
      </c>
      <c r="B313" s="9" t="s">
        <v>226</v>
      </c>
      <c r="C313" s="10">
        <v>370.7</v>
      </c>
      <c r="D313" s="10">
        <v>309.5</v>
      </c>
      <c r="E313" s="10">
        <f>D313-C313</f>
        <v>-61.19999999999999</v>
      </c>
      <c r="F313" s="11">
        <f>E313/C313</f>
        <v>-0.1650930671702185</v>
      </c>
    </row>
    <row r="314" spans="1:6" ht="12.75">
      <c r="A314" s="9">
        <v>2151</v>
      </c>
      <c r="B314" s="9" t="s">
        <v>115</v>
      </c>
      <c r="C314" s="10">
        <v>317.4</v>
      </c>
      <c r="D314" s="10">
        <v>305.2</v>
      </c>
      <c r="E314" s="10">
        <f>D314-C314</f>
        <v>-12.199999999999989</v>
      </c>
      <c r="F314" s="11">
        <f>E314/C314</f>
        <v>-0.03843730308758661</v>
      </c>
    </row>
    <row r="315" spans="1:6" ht="12.75">
      <c r="A315" s="9">
        <v>2664</v>
      </c>
      <c r="B315" s="9" t="s">
        <v>134</v>
      </c>
      <c r="C315" s="10">
        <v>308</v>
      </c>
      <c r="D315" s="10">
        <v>305</v>
      </c>
      <c r="E315" s="10">
        <f>D315-C315</f>
        <v>-3</v>
      </c>
      <c r="F315" s="11">
        <f>E315/C315</f>
        <v>-0.00974025974025974</v>
      </c>
    </row>
    <row r="316" spans="1:6" ht="12.75">
      <c r="A316" s="9">
        <v>3978</v>
      </c>
      <c r="B316" s="9" t="s">
        <v>183</v>
      </c>
      <c r="C316" s="10">
        <v>349</v>
      </c>
      <c r="D316" s="10">
        <v>304.7</v>
      </c>
      <c r="E316" s="10">
        <f>D316-C316</f>
        <v>-44.30000000000001</v>
      </c>
      <c r="F316" s="11">
        <f>E316/C316</f>
        <v>-0.12693409742120348</v>
      </c>
    </row>
    <row r="317" spans="1:6" ht="12.75">
      <c r="A317" s="9">
        <v>5832</v>
      </c>
      <c r="B317" s="9" t="s">
        <v>275</v>
      </c>
      <c r="C317" s="10">
        <v>305.1</v>
      </c>
      <c r="D317" s="10">
        <v>302.5</v>
      </c>
      <c r="E317" s="10">
        <f>D317-C317</f>
        <v>-2.6000000000000227</v>
      </c>
      <c r="F317" s="11">
        <f>E317/C317</f>
        <v>-0.008521796132415676</v>
      </c>
    </row>
    <row r="318" spans="1:6" ht="12.75">
      <c r="A318" s="9">
        <v>153</v>
      </c>
      <c r="B318" s="9" t="s">
        <v>11</v>
      </c>
      <c r="C318" s="10">
        <v>302</v>
      </c>
      <c r="D318" s="10">
        <v>296</v>
      </c>
      <c r="E318" s="10">
        <f>D318-C318</f>
        <v>-6</v>
      </c>
      <c r="F318" s="11">
        <f>E318/C318</f>
        <v>-0.019867549668874173</v>
      </c>
    </row>
    <row r="319" spans="1:6" ht="12.75">
      <c r="A319" s="9">
        <v>423</v>
      </c>
      <c r="B319" s="9" t="s">
        <v>24</v>
      </c>
      <c r="C319" s="10">
        <v>300.1</v>
      </c>
      <c r="D319" s="10">
        <v>293</v>
      </c>
      <c r="E319" s="10">
        <f>D319-C319</f>
        <v>-7.100000000000023</v>
      </c>
      <c r="F319" s="11">
        <f>E319/C319</f>
        <v>-0.02365878040653123</v>
      </c>
    </row>
    <row r="320" spans="1:6" ht="12.75">
      <c r="A320" s="9">
        <v>2846</v>
      </c>
      <c r="B320" s="9" t="s">
        <v>144</v>
      </c>
      <c r="C320" s="10">
        <v>290.2</v>
      </c>
      <c r="D320" s="10">
        <v>289.1</v>
      </c>
      <c r="E320" s="10">
        <f>D320-C320</f>
        <v>-1.099999999999966</v>
      </c>
      <c r="F320" s="11">
        <f>E320/C320</f>
        <v>-0.0037904893177118054</v>
      </c>
    </row>
    <row r="321" spans="1:6" ht="12.75">
      <c r="A321" s="9">
        <v>2113</v>
      </c>
      <c r="B321" s="9" t="s">
        <v>113</v>
      </c>
      <c r="C321" s="10">
        <v>281.8</v>
      </c>
      <c r="D321" s="10">
        <v>284.8</v>
      </c>
      <c r="E321" s="10">
        <f>D321-C321</f>
        <v>3</v>
      </c>
      <c r="F321" s="11">
        <f>E321/C321</f>
        <v>0.0106458481192335</v>
      </c>
    </row>
    <row r="322" spans="1:6" ht="12.75">
      <c r="A322" s="9">
        <v>2016</v>
      </c>
      <c r="B322" s="9" t="s">
        <v>110</v>
      </c>
      <c r="C322" s="10">
        <v>291</v>
      </c>
      <c r="D322" s="10">
        <v>283.6</v>
      </c>
      <c r="E322" s="10">
        <f>D322-C322</f>
        <v>-7.399999999999977</v>
      </c>
      <c r="F322" s="11">
        <f>E322/C322</f>
        <v>-0.025429553264604735</v>
      </c>
    </row>
    <row r="323" spans="1:6" ht="12.75">
      <c r="A323" s="9">
        <v>2772</v>
      </c>
      <c r="B323" s="9" t="s">
        <v>140</v>
      </c>
      <c r="C323" s="10">
        <v>311.8</v>
      </c>
      <c r="D323" s="10">
        <v>283.5</v>
      </c>
      <c r="E323" s="10">
        <f>D323-C323</f>
        <v>-28.30000000000001</v>
      </c>
      <c r="F323" s="11">
        <f>E323/C323</f>
        <v>-0.09076330981398335</v>
      </c>
    </row>
    <row r="324" spans="1:6" ht="12.75">
      <c r="A324" s="9">
        <v>4572</v>
      </c>
      <c r="B324" s="9" t="s">
        <v>210</v>
      </c>
      <c r="C324" s="10">
        <v>288</v>
      </c>
      <c r="D324" s="10">
        <v>281</v>
      </c>
      <c r="E324" s="10">
        <f>D324-C324</f>
        <v>-7</v>
      </c>
      <c r="F324" s="11">
        <f>E324/C324</f>
        <v>-0.024305555555555556</v>
      </c>
    </row>
    <row r="325" spans="1:6" ht="12.75">
      <c r="A325" s="9">
        <v>6633</v>
      </c>
      <c r="B325" s="9" t="s">
        <v>325</v>
      </c>
      <c r="C325" s="10">
        <v>280.1</v>
      </c>
      <c r="D325" s="10">
        <v>280.4</v>
      </c>
      <c r="E325" s="10">
        <f>D325-C325</f>
        <v>0.2999999999999545</v>
      </c>
      <c r="F325" s="11">
        <f>E325/C325</f>
        <v>0.0010710460549802018</v>
      </c>
    </row>
    <row r="326" spans="1:6" ht="12.75">
      <c r="A326" s="9">
        <v>916</v>
      </c>
      <c r="B326" s="9" t="s">
        <v>43</v>
      </c>
      <c r="C326" s="10">
        <v>293.6</v>
      </c>
      <c r="D326" s="10">
        <v>279.8</v>
      </c>
      <c r="E326" s="10">
        <f>D326-C326</f>
        <v>-13.800000000000011</v>
      </c>
      <c r="F326" s="11">
        <f>E326/C326</f>
        <v>-0.04700272479564036</v>
      </c>
    </row>
    <row r="327" spans="1:6" ht="12.75">
      <c r="A327" s="9">
        <v>108</v>
      </c>
      <c r="B327" s="9" t="s">
        <v>8</v>
      </c>
      <c r="C327" s="10">
        <v>276.7</v>
      </c>
      <c r="D327" s="10">
        <v>271.6</v>
      </c>
      <c r="E327" s="10">
        <f>D327-C327</f>
        <v>-5.099999999999966</v>
      </c>
      <c r="F327" s="11">
        <f>E327/C327</f>
        <v>-0.018431514275388385</v>
      </c>
    </row>
    <row r="328" spans="1:6" ht="12.75">
      <c r="A328" s="9">
        <v>4505</v>
      </c>
      <c r="B328" s="9" t="s">
        <v>204</v>
      </c>
      <c r="C328" s="10">
        <v>296</v>
      </c>
      <c r="D328" s="10">
        <v>271.1</v>
      </c>
      <c r="E328" s="10">
        <f>D328-C328</f>
        <v>-24.899999999999977</v>
      </c>
      <c r="F328" s="11">
        <f>E328/C328</f>
        <v>-0.08412162162162154</v>
      </c>
    </row>
    <row r="329" spans="1:6" ht="12.75">
      <c r="A329" s="9">
        <v>2349</v>
      </c>
      <c r="B329" s="9" t="s">
        <v>121</v>
      </c>
      <c r="C329" s="10">
        <v>297.1</v>
      </c>
      <c r="D329" s="10">
        <v>268</v>
      </c>
      <c r="E329" s="10">
        <f>D329-C329</f>
        <v>-29.100000000000023</v>
      </c>
      <c r="F329" s="11">
        <f>E329/C329</f>
        <v>-0.09794681925277691</v>
      </c>
    </row>
    <row r="330" spans="1:6" ht="12.75">
      <c r="A330" s="9">
        <v>5895</v>
      </c>
      <c r="B330" s="9" t="s">
        <v>278</v>
      </c>
      <c r="C330" s="10">
        <v>291.3</v>
      </c>
      <c r="D330" s="10">
        <v>266.6</v>
      </c>
      <c r="E330" s="10">
        <f>D330-C330</f>
        <v>-24.69999999999999</v>
      </c>
      <c r="F330" s="11">
        <f>E330/C330</f>
        <v>-0.08479231033299</v>
      </c>
    </row>
    <row r="331" spans="1:6" ht="12.75">
      <c r="A331" s="9">
        <v>4905</v>
      </c>
      <c r="B331" s="9" t="s">
        <v>241</v>
      </c>
      <c r="C331" s="10">
        <v>255.7</v>
      </c>
      <c r="D331" s="10">
        <v>264.5</v>
      </c>
      <c r="E331" s="10">
        <f>D331-C331</f>
        <v>8.800000000000011</v>
      </c>
      <c r="F331" s="11">
        <f>E331/C331</f>
        <v>0.03441533046538917</v>
      </c>
    </row>
    <row r="332" spans="1:6" ht="12.75">
      <c r="A332" s="9">
        <v>270</v>
      </c>
      <c r="B332" s="9" t="s">
        <v>18</v>
      </c>
      <c r="C332" s="10">
        <v>284</v>
      </c>
      <c r="D332" s="10">
        <v>263.2</v>
      </c>
      <c r="E332" s="10">
        <f>D332-C332</f>
        <v>-20.80000000000001</v>
      </c>
      <c r="F332" s="11">
        <f>E332/C332</f>
        <v>-0.07323943661971835</v>
      </c>
    </row>
    <row r="333" spans="1:6" ht="12.75">
      <c r="A333" s="9">
        <v>2205</v>
      </c>
      <c r="B333" s="9" t="s">
        <v>117</v>
      </c>
      <c r="C333" s="10">
        <v>291.2</v>
      </c>
      <c r="D333" s="10">
        <v>261.3</v>
      </c>
      <c r="E333" s="10">
        <f>D333-C333</f>
        <v>-29.899999999999977</v>
      </c>
      <c r="F333" s="11">
        <f>E333/C333</f>
        <v>-0.10267857142857136</v>
      </c>
    </row>
    <row r="334" spans="1:6" ht="12.75">
      <c r="A334" s="9">
        <v>252</v>
      </c>
      <c r="B334" s="9" t="s">
        <v>16</v>
      </c>
      <c r="C334" s="10">
        <v>271.7</v>
      </c>
      <c r="D334" s="10">
        <v>259.2</v>
      </c>
      <c r="E334" s="10">
        <f>D334-C334</f>
        <v>-12.5</v>
      </c>
      <c r="F334" s="11">
        <f>E334/C334</f>
        <v>-0.04600662495399338</v>
      </c>
    </row>
    <row r="335" spans="1:6" ht="12.75">
      <c r="A335" s="9">
        <v>4775</v>
      </c>
      <c r="B335" s="9" t="s">
        <v>234</v>
      </c>
      <c r="C335" s="10">
        <v>265</v>
      </c>
      <c r="D335" s="10">
        <v>255</v>
      </c>
      <c r="E335" s="10">
        <f>D335-C335</f>
        <v>-10</v>
      </c>
      <c r="F335" s="11">
        <f>E335/C335</f>
        <v>-0.03773584905660377</v>
      </c>
    </row>
    <row r="336" spans="1:6" ht="12.75">
      <c r="A336" s="9">
        <v>5724</v>
      </c>
      <c r="B336" s="9" t="s">
        <v>271</v>
      </c>
      <c r="C336" s="10">
        <v>256</v>
      </c>
      <c r="D336" s="10">
        <v>253</v>
      </c>
      <c r="E336" s="10">
        <f>D336-C336</f>
        <v>-3</v>
      </c>
      <c r="F336" s="11">
        <f>E336/C336</f>
        <v>-0.01171875</v>
      </c>
    </row>
    <row r="337" spans="1:6" ht="12.75">
      <c r="A337" s="9">
        <v>6097</v>
      </c>
      <c r="B337" s="9" t="s">
        <v>292</v>
      </c>
      <c r="C337" s="10">
        <v>252.8</v>
      </c>
      <c r="D337" s="10">
        <v>239.2</v>
      </c>
      <c r="E337" s="10">
        <f>D337-C337</f>
        <v>-13.600000000000023</v>
      </c>
      <c r="F337" s="11">
        <f>E337/C337</f>
        <v>-0.053797468354430465</v>
      </c>
    </row>
    <row r="338" spans="1:6" ht="12.75">
      <c r="A338" s="9">
        <v>4509</v>
      </c>
      <c r="B338" s="9" t="s">
        <v>205</v>
      </c>
      <c r="C338" s="10">
        <v>228.1</v>
      </c>
      <c r="D338" s="10">
        <v>237.1</v>
      </c>
      <c r="E338" s="10">
        <f>D338-C338</f>
        <v>9</v>
      </c>
      <c r="F338" s="11">
        <f>E338/C338</f>
        <v>0.0394563787812363</v>
      </c>
    </row>
    <row r="339" spans="1:6" ht="12.75">
      <c r="A339" s="9">
        <v>2556</v>
      </c>
      <c r="B339" s="9" t="s">
        <v>133</v>
      </c>
      <c r="C339" s="10">
        <v>236</v>
      </c>
      <c r="D339" s="10">
        <v>237</v>
      </c>
      <c r="E339" s="10">
        <f>D339-C339</f>
        <v>1</v>
      </c>
      <c r="F339" s="11">
        <f>E339/C339</f>
        <v>0.00423728813559322</v>
      </c>
    </row>
    <row r="340" spans="1:6" ht="12.75">
      <c r="A340" s="9">
        <v>1675</v>
      </c>
      <c r="B340" s="9" t="s">
        <v>89</v>
      </c>
      <c r="C340" s="10">
        <v>260.1</v>
      </c>
      <c r="D340" s="10">
        <v>236.7</v>
      </c>
      <c r="E340" s="10">
        <f>D340-C340</f>
        <v>-23.400000000000034</v>
      </c>
      <c r="F340" s="11">
        <f>E340/C340</f>
        <v>-0.08996539792387556</v>
      </c>
    </row>
    <row r="341" spans="1:6" ht="12.75">
      <c r="A341" s="9">
        <v>4518</v>
      </c>
      <c r="B341" s="9" t="s">
        <v>206</v>
      </c>
      <c r="C341" s="10">
        <v>242</v>
      </c>
      <c r="D341" s="10">
        <v>236.2</v>
      </c>
      <c r="E341" s="10">
        <f>D341-C341</f>
        <v>-5.800000000000011</v>
      </c>
      <c r="F341" s="11">
        <f>E341/C341</f>
        <v>-0.023966942148760377</v>
      </c>
    </row>
    <row r="342" spans="1:6" ht="12.75">
      <c r="A342" s="9">
        <v>4978</v>
      </c>
      <c r="B342" s="9" t="s">
        <v>242</v>
      </c>
      <c r="C342" s="10">
        <v>253.1</v>
      </c>
      <c r="D342" s="10">
        <v>231</v>
      </c>
      <c r="E342" s="10">
        <f>D342-C342</f>
        <v>-22.099999999999994</v>
      </c>
      <c r="F342" s="11">
        <f>E342/C342</f>
        <v>-0.0873172659028052</v>
      </c>
    </row>
    <row r="343" spans="1:6" ht="12.75">
      <c r="A343" s="9">
        <v>6750</v>
      </c>
      <c r="B343" s="9" t="s">
        <v>330</v>
      </c>
      <c r="C343" s="10">
        <v>247</v>
      </c>
      <c r="D343" s="10">
        <v>231</v>
      </c>
      <c r="E343" s="10">
        <f>D343-C343</f>
        <v>-16</v>
      </c>
      <c r="F343" s="11">
        <f>E343/C343</f>
        <v>-0.06477732793522267</v>
      </c>
    </row>
    <row r="344" spans="1:6" ht="12.75">
      <c r="A344" s="9">
        <v>4751</v>
      </c>
      <c r="B344" s="9" t="s">
        <v>219</v>
      </c>
      <c r="C344" s="10">
        <v>231</v>
      </c>
      <c r="D344" s="10">
        <v>230.1</v>
      </c>
      <c r="E344" s="10">
        <f>D344-C344</f>
        <v>-0.9000000000000057</v>
      </c>
      <c r="F344" s="11">
        <f>E344/C344</f>
        <v>-0.003896103896103921</v>
      </c>
    </row>
    <row r="345" spans="1:6" ht="12.75">
      <c r="A345" s="9">
        <v>72</v>
      </c>
      <c r="B345" s="9" t="s">
        <v>5</v>
      </c>
      <c r="C345" s="10">
        <v>251.3</v>
      </c>
      <c r="D345" s="10">
        <v>227.9</v>
      </c>
      <c r="E345" s="10">
        <f>D345-C345</f>
        <v>-23.400000000000006</v>
      </c>
      <c r="F345" s="11">
        <f>E345/C345</f>
        <v>-0.09311579785117391</v>
      </c>
    </row>
    <row r="346" spans="1:6" ht="12.75">
      <c r="A346" s="9">
        <v>6246</v>
      </c>
      <c r="B346" s="9" t="s">
        <v>306</v>
      </c>
      <c r="C346" s="10">
        <v>242</v>
      </c>
      <c r="D346" s="10">
        <v>225.9</v>
      </c>
      <c r="E346" s="10">
        <f>D346-C346</f>
        <v>-16.099999999999994</v>
      </c>
      <c r="F346" s="11">
        <f>E346/C346</f>
        <v>-0.06652892561983469</v>
      </c>
    </row>
    <row r="347" spans="1:6" ht="12.75">
      <c r="A347" s="9">
        <v>603</v>
      </c>
      <c r="B347" s="9" t="s">
        <v>33</v>
      </c>
      <c r="C347" s="10">
        <v>230.6</v>
      </c>
      <c r="D347" s="10">
        <v>222.7</v>
      </c>
      <c r="E347" s="10">
        <f>D347-C347</f>
        <v>-7.900000000000006</v>
      </c>
      <c r="F347" s="11">
        <f>E347/C347</f>
        <v>-0.034258456201214246</v>
      </c>
    </row>
    <row r="348" spans="1:6" ht="12.75">
      <c r="A348" s="9">
        <v>5301</v>
      </c>
      <c r="B348" s="9" t="s">
        <v>255</v>
      </c>
      <c r="C348" s="10">
        <v>231.5</v>
      </c>
      <c r="D348" s="10">
        <v>216</v>
      </c>
      <c r="E348" s="10">
        <f>D348-C348</f>
        <v>-15.5</v>
      </c>
      <c r="F348" s="11">
        <f>E348/C348</f>
        <v>-0.06695464362850972</v>
      </c>
    </row>
    <row r="349" spans="1:6" ht="12.75">
      <c r="A349" s="9">
        <v>5715</v>
      </c>
      <c r="B349" s="9" t="s">
        <v>270</v>
      </c>
      <c r="C349" s="10">
        <v>206.1</v>
      </c>
      <c r="D349" s="10">
        <v>214.8</v>
      </c>
      <c r="E349" s="10">
        <f>D349-C349</f>
        <v>8.700000000000017</v>
      </c>
      <c r="F349" s="11">
        <f>E349/C349</f>
        <v>0.04221251819505103</v>
      </c>
    </row>
    <row r="350" spans="1:6" ht="12.75">
      <c r="A350" s="9">
        <v>2367</v>
      </c>
      <c r="B350" s="9" t="s">
        <v>122</v>
      </c>
      <c r="C350" s="10">
        <v>210.8</v>
      </c>
      <c r="D350" s="10">
        <v>213.8</v>
      </c>
      <c r="E350" s="10">
        <f>D350-C350</f>
        <v>3</v>
      </c>
      <c r="F350" s="11">
        <f>E350/C350</f>
        <v>0.014231499051233396</v>
      </c>
    </row>
    <row r="351" spans="1:6" ht="12.75">
      <c r="A351" s="9">
        <v>914</v>
      </c>
      <c r="B351" s="9" t="s">
        <v>42</v>
      </c>
      <c r="C351" s="10">
        <v>214</v>
      </c>
      <c r="D351" s="10">
        <v>213</v>
      </c>
      <c r="E351" s="10">
        <f>D351-C351</f>
        <v>-1</v>
      </c>
      <c r="F351" s="11">
        <f>E351/C351</f>
        <v>-0.004672897196261682</v>
      </c>
    </row>
    <row r="352" spans="1:6" ht="12.75">
      <c r="A352" s="9">
        <v>6165</v>
      </c>
      <c r="B352" s="9" t="s">
        <v>303</v>
      </c>
      <c r="C352" s="10">
        <v>224.2</v>
      </c>
      <c r="D352" s="10">
        <v>208</v>
      </c>
      <c r="E352" s="10">
        <f>D352-C352</f>
        <v>-16.19999999999999</v>
      </c>
      <c r="F352" s="11">
        <f>E352/C352</f>
        <v>-0.07225691347011592</v>
      </c>
    </row>
    <row r="353" spans="1:6" ht="12.75">
      <c r="A353" s="9">
        <v>7002</v>
      </c>
      <c r="B353" s="9" t="s">
        <v>355</v>
      </c>
      <c r="C353" s="10">
        <v>218</v>
      </c>
      <c r="D353" s="10">
        <v>207</v>
      </c>
      <c r="E353" s="10">
        <f>D353-C353</f>
        <v>-11</v>
      </c>
      <c r="F353" s="11">
        <f>E353/C353</f>
        <v>-0.05045871559633028</v>
      </c>
    </row>
    <row r="354" spans="1:6" ht="12.75">
      <c r="A354" s="9">
        <v>5139</v>
      </c>
      <c r="B354" s="9" t="s">
        <v>247</v>
      </c>
      <c r="C354" s="10">
        <v>226.6</v>
      </c>
      <c r="D354" s="10">
        <v>206.6</v>
      </c>
      <c r="E354" s="10">
        <f>D354-C354</f>
        <v>-20</v>
      </c>
      <c r="F354" s="11">
        <f>E354/C354</f>
        <v>-0.088261253309797</v>
      </c>
    </row>
    <row r="355" spans="1:6" ht="12.75">
      <c r="A355" s="9">
        <v>6516</v>
      </c>
      <c r="B355" s="9" t="s">
        <v>317</v>
      </c>
      <c r="C355" s="10">
        <v>186</v>
      </c>
      <c r="D355" s="10">
        <v>195</v>
      </c>
      <c r="E355" s="10">
        <f>D355-C355</f>
        <v>9</v>
      </c>
      <c r="F355" s="11">
        <f>E355/C355</f>
        <v>0.04838709677419355</v>
      </c>
    </row>
    <row r="356" spans="1:6" ht="12.75">
      <c r="A356" s="9">
        <v>6417</v>
      </c>
      <c r="B356" s="9" t="s">
        <v>310</v>
      </c>
      <c r="C356" s="10">
        <v>193</v>
      </c>
      <c r="D356" s="10">
        <v>189</v>
      </c>
      <c r="E356" s="10">
        <f>D356-C356</f>
        <v>-4</v>
      </c>
      <c r="F356" s="11">
        <f>E356/C356</f>
        <v>-0.02072538860103627</v>
      </c>
    </row>
    <row r="357" spans="1:6" ht="12.75">
      <c r="A357" s="9">
        <v>1647</v>
      </c>
      <c r="B357" s="9" t="s">
        <v>88</v>
      </c>
      <c r="C357" s="10">
        <v>195</v>
      </c>
      <c r="D357" s="10">
        <v>180</v>
      </c>
      <c r="E357" s="10">
        <f>D357-C357</f>
        <v>-15</v>
      </c>
      <c r="F357" s="11">
        <f>E357/C357</f>
        <v>-0.07692307692307693</v>
      </c>
    </row>
    <row r="358" spans="1:6" ht="12.75">
      <c r="A358" s="9">
        <v>5868</v>
      </c>
      <c r="B358" s="9" t="s">
        <v>276</v>
      </c>
      <c r="C358" s="10">
        <v>200</v>
      </c>
      <c r="D358" s="10">
        <v>178</v>
      </c>
      <c r="E358" s="10">
        <f>D358-C358</f>
        <v>-22</v>
      </c>
      <c r="F358" s="11">
        <f>E358/C358</f>
        <v>-0.11</v>
      </c>
    </row>
    <row r="359" spans="1:6" ht="12.75">
      <c r="A359" s="9">
        <v>6345</v>
      </c>
      <c r="B359" s="9" t="s">
        <v>308</v>
      </c>
      <c r="C359" s="10">
        <v>187</v>
      </c>
      <c r="D359" s="10">
        <v>177</v>
      </c>
      <c r="E359" s="10">
        <f>D359-C359</f>
        <v>-10</v>
      </c>
      <c r="F359" s="11">
        <f>E359/C359</f>
        <v>-0.053475935828877004</v>
      </c>
    </row>
    <row r="360" spans="1:6" ht="12.75">
      <c r="A360" s="9">
        <v>6092</v>
      </c>
      <c r="B360" s="9" t="s">
        <v>289</v>
      </c>
      <c r="C360" s="10">
        <v>176</v>
      </c>
      <c r="D360" s="10">
        <v>167</v>
      </c>
      <c r="E360" s="10">
        <f>D360-C360</f>
        <v>-9</v>
      </c>
      <c r="F360" s="11">
        <f>E360/C360</f>
        <v>-0.05113636363636364</v>
      </c>
    </row>
    <row r="361" spans="1:6" ht="12.75">
      <c r="A361" s="9">
        <v>4698</v>
      </c>
      <c r="B361" s="9" t="s">
        <v>216</v>
      </c>
      <c r="C361" s="10">
        <v>158.4</v>
      </c>
      <c r="D361" s="10">
        <v>160.4</v>
      </c>
      <c r="E361" s="10">
        <f>D361-C361</f>
        <v>2</v>
      </c>
      <c r="F361" s="11">
        <f>E361/C361</f>
        <v>0.012626262626262626</v>
      </c>
    </row>
    <row r="362" spans="1:6" ht="12.75">
      <c r="A362" s="9">
        <v>1449</v>
      </c>
      <c r="B362" s="9" t="s">
        <v>80</v>
      </c>
      <c r="C362" s="10">
        <v>164</v>
      </c>
      <c r="D362" s="10">
        <v>155.2</v>
      </c>
      <c r="E362" s="10">
        <f>D362-C362</f>
        <v>-8.800000000000011</v>
      </c>
      <c r="F362" s="11">
        <f>E362/C362</f>
        <v>-0.05365853658536592</v>
      </c>
    </row>
    <row r="363" spans="1:6" ht="12.75">
      <c r="A363" s="9">
        <v>7083</v>
      </c>
      <c r="B363" s="9" t="s">
        <v>360</v>
      </c>
      <c r="C363" s="10">
        <v>133</v>
      </c>
      <c r="D363" s="10">
        <v>136</v>
      </c>
      <c r="E363" s="10">
        <f>D363-C363</f>
        <v>3</v>
      </c>
      <c r="F363" s="11">
        <f>E363/C363</f>
        <v>0.022556390977443608</v>
      </c>
    </row>
    <row r="364" spans="1:6" ht="12.75">
      <c r="A364" s="9">
        <v>2493</v>
      </c>
      <c r="B364" s="9" t="s">
        <v>128</v>
      </c>
      <c r="C364" s="10">
        <v>146</v>
      </c>
      <c r="D364" s="10">
        <v>135</v>
      </c>
      <c r="E364" s="10">
        <f>D364-C364</f>
        <v>-11</v>
      </c>
      <c r="F364" s="11">
        <f>E364/C364</f>
        <v>-0.07534246575342465</v>
      </c>
    </row>
    <row r="365" spans="1:6" ht="12.75">
      <c r="A365" s="9">
        <v>1854</v>
      </c>
      <c r="B365" s="9" t="s">
        <v>95</v>
      </c>
      <c r="C365" s="10">
        <v>144.2</v>
      </c>
      <c r="D365" s="10">
        <v>134.1</v>
      </c>
      <c r="E365" s="10">
        <f>D365-C365</f>
        <v>-10.099999999999994</v>
      </c>
      <c r="F365" s="11">
        <f>E365/C365</f>
        <v>-0.0700416088765603</v>
      </c>
    </row>
    <row r="366" spans="1:6" ht="12.75">
      <c r="A366" s="9">
        <v>5328</v>
      </c>
      <c r="B366" s="9" t="s">
        <v>258</v>
      </c>
      <c r="C366" s="10">
        <v>104.4</v>
      </c>
      <c r="D366" s="10">
        <v>95</v>
      </c>
      <c r="E366" s="10">
        <f>D366-C366</f>
        <v>-9.400000000000006</v>
      </c>
      <c r="F366" s="11">
        <f>E366/C366</f>
        <v>-0.09003831417624526</v>
      </c>
    </row>
    <row r="367" spans="1:6" ht="12.75">
      <c r="A367" s="9">
        <v>3705</v>
      </c>
      <c r="B367" s="9" t="s">
        <v>174</v>
      </c>
      <c r="C367" s="10">
        <v>95.8</v>
      </c>
      <c r="D367" s="10">
        <v>89.2</v>
      </c>
      <c r="E367" s="10">
        <f>D367-C367</f>
        <v>-6.599999999999994</v>
      </c>
      <c r="F367" s="11">
        <f>E367/C367</f>
        <v>-0.06889352818371602</v>
      </c>
    </row>
    <row r="368" spans="1:6" ht="12.75">
      <c r="A368" s="9">
        <v>1224</v>
      </c>
      <c r="B368" s="9" t="s">
        <v>71</v>
      </c>
      <c r="C368" s="10">
        <v>104</v>
      </c>
      <c r="D368" s="10">
        <v>89</v>
      </c>
      <c r="E368" s="10">
        <f>D368-C368</f>
        <v>-15</v>
      </c>
      <c r="F368" s="11">
        <f>E368/C368</f>
        <v>-0.14423076923076922</v>
      </c>
    </row>
    <row r="369" spans="1:6" ht="12.75">
      <c r="A369" s="9">
        <v>1782</v>
      </c>
      <c r="B369" s="9" t="s">
        <v>93</v>
      </c>
      <c r="C369" s="10">
        <v>97</v>
      </c>
      <c r="D369" s="10">
        <v>89</v>
      </c>
      <c r="E369" s="10">
        <f>D369-C369</f>
        <v>-8</v>
      </c>
      <c r="F369" s="11">
        <f>E369/C369</f>
        <v>-0.08247422680412371</v>
      </c>
    </row>
    <row r="370" spans="1:6" ht="12.75">
      <c r="A370" s="9">
        <v>3897</v>
      </c>
      <c r="B370" s="9" t="s">
        <v>180</v>
      </c>
      <c r="C370" s="10">
        <v>91</v>
      </c>
      <c r="D370" s="10">
        <v>78</v>
      </c>
      <c r="E370" s="10">
        <f>D370-C370</f>
        <v>-13</v>
      </c>
      <c r="F370" s="11">
        <f>E370/C370</f>
        <v>-0.14285714285714285</v>
      </c>
    </row>
    <row r="371" spans="1:6" ht="12.75">
      <c r="A371" s="9"/>
      <c r="B371" s="9" t="s">
        <v>375</v>
      </c>
      <c r="C371" s="10">
        <f>SUM(C7:C370)</f>
        <v>482583.8999999998</v>
      </c>
      <c r="D371" s="10">
        <f>SUM(D7:D370)</f>
        <v>480608.79999999946</v>
      </c>
      <c r="E371" s="10">
        <f>D371-C371</f>
        <v>-1975.100000000326</v>
      </c>
      <c r="F371" s="11">
        <f>E371/C371</f>
        <v>-0.004092759828913328</v>
      </c>
    </row>
  </sheetData>
  <mergeCells count="4">
    <mergeCell ref="A1:F1"/>
    <mergeCell ref="A2:F2"/>
    <mergeCell ref="A3:F3"/>
    <mergeCell ref="A4:F4"/>
  </mergeCells>
  <printOptions horizontalCentered="1"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smccurd</cp:lastModifiedBy>
  <dcterms:created xsi:type="dcterms:W3CDTF">2007-12-10T20:44:51Z</dcterms:created>
  <dcterms:modified xsi:type="dcterms:W3CDTF">2007-12-10T21:25:20Z</dcterms:modified>
  <cp:category/>
  <cp:version/>
  <cp:contentType/>
  <cp:contentStatus/>
</cp:coreProperties>
</file>