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775" activeTab="0"/>
  </bookViews>
  <sheets>
    <sheet name="Alpha" sheetId="1" r:id="rId1"/>
    <sheet name="Size" sheetId="2" r:id="rId2"/>
  </sheets>
  <definedNames/>
  <calcPr fullCalcOnLoad="1"/>
</workbook>
</file>

<file path=xl/sharedStrings.xml><?xml version="1.0" encoding="utf-8"?>
<sst xmlns="http://schemas.openxmlformats.org/spreadsheetml/2006/main" count="764" uniqueCount="380">
  <si>
    <t>A-H-S-T</t>
  </si>
  <si>
    <t>ADAIR-CASEY</t>
  </si>
  <si>
    <t>ADEL DESOTO MINBURN</t>
  </si>
  <si>
    <t>AGWSR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</si>
  <si>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</si>
  <si>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</si>
  <si>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</si>
  <si>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</si>
  <si>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</si>
  <si>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</si>
  <si>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</si>
  <si>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</si>
  <si>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</si>
  <si>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</si>
  <si>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</si>
  <si>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</si>
  <si>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</si>
  <si>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</si>
  <si>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</si>
  <si>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APLINGTON-PARKERSBURG</t>
  </si>
  <si>
    <t>AR-WE-VA</t>
  </si>
  <si>
    <t>ARMSTRONG-RINGSTED</t>
  </si>
  <si>
    <t>ATLANTIC</t>
  </si>
  <si>
    <t>AUDUBON</t>
  </si>
  <si>
    <t>AURELIA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</si>
  <si>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</si>
  <si>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</si>
  <si>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</si>
  <si>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</si>
  <si>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</si>
  <si>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</si>
  <si>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</si>
  <si>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</si>
  <si>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</si>
  <si>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</si>
  <si>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</si>
  <si>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</si>
  <si>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</si>
  <si>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</si>
  <si>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</si>
  <si>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</si>
  <si>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</si>
  <si>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</si>
  <si>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</si>
  <si>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</si>
  <si>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</si>
  <si>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</si>
  <si>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</si>
  <si>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</si>
  <si>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</si>
  <si>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</si>
  <si>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</si>
  <si>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</si>
  <si>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</si>
  <si>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</si>
  <si>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CLINTON</t>
  </si>
  <si>
    <t>CENTRAL DECATUR</t>
  </si>
  <si>
    <t>CENTRAL LEE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</si>
  <si>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</si>
  <si>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</si>
  <si>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</si>
  <si>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</si>
  <si>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</si>
  <si>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</si>
  <si>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</si>
  <si>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</si>
  <si>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</si>
  <si>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</si>
  <si>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>CLAYTON RIDGE</t>
  </si>
  <si>
    <t>CLEAR CREEK AMANA</t>
  </si>
  <si>
    <t>CLEAR LAKE</t>
  </si>
  <si>
    <t>CLEARFIELD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</si>
  <si>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</si>
  <si>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</si>
  <si>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</si>
  <si>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</si>
  <si>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</si>
  <si>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</si>
  <si>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</si>
  <si>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</si>
  <si>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</si>
  <si>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</si>
  <si>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</si>
  <si>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</si>
  <si>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</si>
  <si>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</si>
  <si>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</si>
  <si>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</si>
  <si>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</si>
  <si>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</si>
  <si>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</si>
  <si>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</si>
  <si>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</si>
  <si>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</si>
  <si>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</si>
  <si>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</si>
  <si>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</si>
  <si>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</si>
  <si>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</si>
  <si>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</si>
  <si>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</si>
  <si>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</si>
  <si>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</si>
  <si>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</si>
  <si>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</si>
  <si>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UNION</t>
  </si>
  <si>
    <t>EASTERN ALLAMAKEE</t>
  </si>
  <si>
    <t>EDDYVILLE-BLAKESBURG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</si>
  <si>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</si>
  <si>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</si>
  <si>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</si>
  <si>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</si>
  <si>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</si>
  <si>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</si>
  <si>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</si>
  <si>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</si>
  <si>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</si>
  <si>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</si>
  <si>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</si>
  <si>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</si>
  <si>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</si>
  <si>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FREDERICKSBURG</t>
  </si>
  <si>
    <t>FREMONT</t>
  </si>
  <si>
    <t>FREMONT-MILLS</t>
  </si>
  <si>
    <t>GALVA-HOLSTEIN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</si>
  <si>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</si>
  <si>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</si>
  <si>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</si>
  <si>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</si>
  <si>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</si>
  <si>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</si>
  <si>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</si>
  <si>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GMG</t>
  </si>
  <si>
    <t>GRAETTINGER</t>
  </si>
  <si>
    <t>GREENE</t>
  </si>
  <si>
    <t>GRINNELL-NEWBURG</t>
  </si>
  <si>
    <t>GRISWOLD</t>
  </si>
  <si>
    <t>GRUNDY CENTER</t>
  </si>
  <si>
    <t>GUTHRIE CENTER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</si>
  <si>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</si>
  <si>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</si>
  <si>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</si>
  <si>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</si>
  <si>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</si>
  <si>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</si>
  <si>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</si>
  <si>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</si>
  <si>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</si>
  <si>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</si>
  <si>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</si>
  <si>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</si>
  <si>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</si>
  <si>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</t>
  </si>
  <si>
    <t>INDEPENDENCE</t>
  </si>
  <si>
    <t>INDIANOLA</t>
  </si>
  <si>
    <t>INTERSTATE 35</t>
  </si>
  <si>
    <t>IOWA CITY</t>
  </si>
  <si>
    <t>IOWA FALLS</t>
  </si>
  <si>
    <t>IOWA VALLEY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</si>
  <si>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</si>
  <si>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</si>
  <si>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</si>
  <si>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</si>
  <si>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</si>
  <si>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</si>
  <si>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</si>
  <si>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</si>
  <si>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</si>
  <si>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</si>
  <si>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</si>
  <si>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</si>
  <si>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</si>
  <si>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</si>
  <si>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</si>
  <si>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LINEVILLE-CLIO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</si>
  <si>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</si>
  <si>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</si>
  <si>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</si>
  <si>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</si>
  <si>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</si>
  <si>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</si>
  <si>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</si>
  <si>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</si>
  <si>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</si>
  <si>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</si>
  <si>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</si>
  <si>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</si>
  <si>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</si>
  <si>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</si>
  <si>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</si>
  <si>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</si>
  <si>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</si>
  <si>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</si>
  <si>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</si>
  <si>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MEDIAPOLIS</t>
  </si>
  <si>
    <t>MELCHER-DALLAS</t>
  </si>
  <si>
    <t>MFL MARMAC</t>
  </si>
  <si>
    <t>MID-PRAIRIE</t>
  </si>
  <si>
    <t>MIDLAND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</si>
  <si>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</si>
  <si>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</si>
  <si>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</si>
  <si>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</si>
  <si>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</si>
  <si>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</si>
  <si>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</si>
  <si>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</si>
  <si>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</si>
  <si>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</si>
  <si>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</si>
  <si>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</si>
  <si>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</si>
  <si>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</si>
  <si>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</si>
  <si>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</si>
  <si>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</si>
  <si>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</si>
  <si>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</si>
  <si>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NISHNA VALLEY</t>
  </si>
  <si>
    <t>NODAWAY VALLEY</t>
  </si>
  <si>
    <t>NORA SPRINGS-ROCK FALLS</t>
  </si>
  <si>
    <t>NORTH CEDAR</t>
  </si>
  <si>
    <t>NORTH CENTRAL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</si>
  <si>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</si>
  <si>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</si>
  <si>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</si>
  <si>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</si>
  <si>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</si>
  <si>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</si>
  <si>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</si>
  <si>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 COUNTY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</si>
  <si>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</si>
  <si>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</si>
  <si>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</si>
  <si>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</si>
  <si>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</si>
  <si>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</si>
  <si>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</si>
  <si>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</si>
  <si>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</si>
  <si>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</si>
  <si>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</si>
  <si>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</si>
  <si>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</si>
  <si>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</si>
  <si>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</si>
  <si>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</si>
  <si>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</si>
  <si>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</si>
  <si>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</si>
  <si>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</si>
  <si>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</si>
  <si>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</si>
  <si>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</si>
  <si>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</si>
  <si>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</si>
  <si>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</si>
  <si>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</si>
  <si>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</si>
  <si>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</si>
  <si>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</si>
  <si>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</si>
  <si>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 VALLEY</t>
  </si>
  <si>
    <t>RIVERSIDE</t>
  </si>
  <si>
    <t>ROCK VALLEY</t>
  </si>
  <si>
    <t>ROCKWELL CITY-LYTTON</t>
  </si>
  <si>
    <t>ROCKWELL-SWALEDALE</t>
  </si>
  <si>
    <t>ROLAND-STORY</t>
  </si>
  <si>
    <t>RUDD-ROCKFORD-MARBLE RK</t>
  </si>
  <si>
    <t>RUTHVEN-AYRSHIRE</t>
  </si>
  <si>
    <t>SAC</t>
  </si>
  <si>
    <t>SAYDEL</t>
  </si>
  <si>
    <t>SCHALLER-CRESTLAND</t>
  </si>
  <si>
    <t>SCHLESWIG</t>
  </si>
  <si>
    <t>SENTRAL</t>
  </si>
  <si>
    <t>SERGEANT BLUFF-LUTON</t>
  </si>
  <si>
    <t>SEYMOUR</t>
  </si>
  <si>
    <t>SHEFFIELD 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</si>
  <si>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</si>
  <si>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</si>
  <si>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</si>
  <si>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</si>
  <si>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</si>
  <si>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</si>
  <si>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</si>
  <si>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</si>
  <si>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</si>
  <si>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CLAY</t>
  </si>
  <si>
    <t>SOUTH HAMILTON</t>
  </si>
  <si>
    <t>SOUTH O'BRIEN</t>
  </si>
  <si>
    <t>SOUTH PAGE</t>
  </si>
  <si>
    <t>SOUTH TAMA COUNTY</t>
  </si>
  <si>
    <t>SOUTH WINNESHIEK</t>
  </si>
  <si>
    <t>SOUTHEAST POLK</t>
  </si>
  <si>
    <t>SOUTHEAST WARREN</t>
  </si>
  <si>
    <t>SOUTHEAST WEBSTER GRAND</t>
  </si>
  <si>
    <t>SOUTHERN CAL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</si>
  <si>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</si>
  <si>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</si>
  <si>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</si>
  <si>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</si>
  <si>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</si>
  <si>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</si>
  <si>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</si>
  <si>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</si>
  <si>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</si>
  <si>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</si>
  <si>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</si>
  <si>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</si>
  <si>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</si>
  <si>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</si>
  <si>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</si>
  <si>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</si>
  <si>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</si>
  <si>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</si>
  <si>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</si>
  <si>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</si>
  <si>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</si>
  <si>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</si>
  <si>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</si>
  <si>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</si>
  <si>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</si>
  <si>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</si>
  <si>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</si>
  <si>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</si>
  <si>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</si>
  <si>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</si>
  <si>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</si>
  <si>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</si>
  <si>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</si>
  <si>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</si>
  <si>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</si>
  <si>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</si>
  <si>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</si>
  <si>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</si>
  <si>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</si>
  <si>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</si>
  <si>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</si>
  <si>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</si>
  <si>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</si>
  <si>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</si>
  <si>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CENTRAL VALLEY</t>
  </si>
  <si>
    <t>WEST DELAWARE COUNTY</t>
  </si>
  <si>
    <t>WEST DES MOINES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</si>
  <si>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</si>
  <si>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</si>
  <si>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</si>
  <si>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</si>
  <si>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</si>
  <si>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</si>
  <si>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</si>
  <si>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</si>
  <si>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</si>
  <si>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</si>
  <si>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</si>
  <si>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</si>
  <si>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</si>
  <si>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</si>
  <si>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</si>
  <si>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</si>
  <si>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</si>
  <si>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</si>
  <si>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 xml:space="preserve">Certified Enrollment </t>
  </si>
  <si>
    <t>Listed in Alphabetical Order</t>
  </si>
  <si>
    <t xml:space="preserve">District  </t>
  </si>
  <si>
    <t>District</t>
  </si>
  <si>
    <t>October</t>
  </si>
  <si>
    <t>Percent</t>
  </si>
  <si>
    <t>Number</t>
  </si>
  <si>
    <t>Name</t>
  </si>
  <si>
    <t>Difference</t>
  </si>
  <si>
    <t>Change</t>
  </si>
  <si>
    <t>October 2007 and October 2008</t>
  </si>
  <si>
    <t>2007</t>
  </si>
  <si>
    <t>2008</t>
  </si>
  <si>
    <t>HSAP</t>
  </si>
  <si>
    <t>Adj</t>
  </si>
  <si>
    <t>STATE TOTAL</t>
  </si>
  <si>
    <t>October 2007 has been adjusted for the dissolutions and the adjustment to HSAP weighting.</t>
  </si>
  <si>
    <t>Listed in Rank Order by Size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</si>
</sst>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3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10" fontId="1" fillId="0" borderId="2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workbookViewId="0" topLeftCell="A1">
      <selection activeCell="A1" sqref="A1"/>
    </sheetView>
  </sheetViews>
  <sheetFormatPr defaultColWidth="9.140625" defaultRowHeight="12.75"/>
  <cols>
    <col min="2" max="2" width="32.00390625" style="0" bestFit="1" customWidth="1"/>
    <col min="3" max="3" width="11.8515625" style="8" hidden="1" customWidth="1"/>
    <col min="4" max="4" width="7.140625" style="0" hidden="1" customWidth="1"/>
    <col min="5" max="5" width="11.8515625" style="8" bestFit="1" customWidth="1"/>
    <col min="6" max="6" width="10.140625" style="8" bestFit="1" customWidth="1"/>
    <col min="7" max="7" width="10.28125" style="0" bestFit="1" customWidth="1"/>
    <col min="8" max="8" width="8.00390625" style="10" bestFit="1" customWidth="1"/>
  </cols>
  <sheetData>
    <row r="1" spans="2:7" ht="12.75">
      <c r="B1" s="1" t="s">
        <v>362</v>
      </c>
      <c r="C1" s="1"/>
      <c r="D1" s="1"/>
      <c r="E1" s="1"/>
      <c r="F1" s="1"/>
      <c r="G1" s="1"/>
    </row>
    <row r="2" spans="2:7" ht="12.75">
      <c r="B2" s="2" t="s">
        <v>372</v>
      </c>
      <c r="C2" s="2"/>
      <c r="D2" s="2"/>
      <c r="E2" s="2"/>
      <c r="F2" s="2"/>
      <c r="G2" s="2"/>
    </row>
    <row r="3" spans="2:7" ht="12.75">
      <c r="B3" s="2" t="s">
        <v>363</v>
      </c>
      <c r="C3" s="2"/>
      <c r="D3" s="2"/>
      <c r="E3" s="2"/>
      <c r="F3" s="2"/>
      <c r="G3" s="2"/>
    </row>
    <row r="4" spans="2:7" ht="12.75">
      <c r="B4" s="3"/>
      <c r="C4" s="3"/>
      <c r="D4" s="3"/>
      <c r="E4" s="3"/>
      <c r="F4" s="3"/>
      <c r="G4" s="3"/>
    </row>
    <row r="5" spans="1:8" ht="12.75">
      <c r="A5" s="4" t="s">
        <v>365</v>
      </c>
      <c r="B5" s="4" t="s">
        <v>364</v>
      </c>
      <c r="C5" s="5" t="s">
        <v>366</v>
      </c>
      <c r="D5" s="4" t="s">
        <v>375</v>
      </c>
      <c r="E5" s="5" t="s">
        <v>366</v>
      </c>
      <c r="F5" s="5" t="s">
        <v>366</v>
      </c>
      <c r="G5" s="5"/>
      <c r="H5" s="11" t="s">
        <v>367</v>
      </c>
    </row>
    <row r="6" spans="1:8" ht="12.75">
      <c r="A6" s="6" t="s">
        <v>368</v>
      </c>
      <c r="B6" s="6" t="s">
        <v>369</v>
      </c>
      <c r="C6" s="9" t="s">
        <v>373</v>
      </c>
      <c r="D6" s="6" t="s">
        <v>376</v>
      </c>
      <c r="E6" s="9" t="s">
        <v>373</v>
      </c>
      <c r="F6" s="9" t="s">
        <v>374</v>
      </c>
      <c r="G6" s="7" t="s">
        <v>370</v>
      </c>
      <c r="H6" s="12" t="s">
        <v>371</v>
      </c>
    </row>
    <row r="7" spans="1:8" ht="12.75">
      <c r="A7" s="13">
        <v>18</v>
      </c>
      <c r="B7" s="13" t="s">
        <v>1</v>
      </c>
      <c r="C7" s="14">
        <v>371</v>
      </c>
      <c r="D7" s="13">
        <v>1.2</v>
      </c>
      <c r="E7" s="14">
        <f>C7-D7</f>
        <v>369.8</v>
      </c>
      <c r="F7" s="14">
        <v>351.5</v>
      </c>
      <c r="G7" s="14">
        <f>F7-E7</f>
        <v>-18.30000000000001</v>
      </c>
      <c r="H7" s="15">
        <f>G7/E7</f>
        <v>-0.04948620876149273</v>
      </c>
    </row>
    <row r="8" spans="1:8" ht="12.75">
      <c r="A8" s="13">
        <v>27</v>
      </c>
      <c r="B8" s="13" t="s">
        <v>2</v>
      </c>
      <c r="C8" s="14">
        <v>1424.1</v>
      </c>
      <c r="D8" s="13">
        <v>0</v>
      </c>
      <c r="E8" s="14">
        <f aca="true" t="shared" si="0" ref="E8:E71">C8-D8</f>
        <v>1424.1</v>
      </c>
      <c r="F8" s="14">
        <v>1395.8</v>
      </c>
      <c r="G8" s="14">
        <f>F8-E8</f>
        <v>-28.299999999999955</v>
      </c>
      <c r="H8" s="15">
        <f>G8/E8</f>
        <v>-0.01987219998595601</v>
      </c>
    </row>
    <row r="9" spans="1:8" ht="12.75">
      <c r="A9" s="13">
        <v>9</v>
      </c>
      <c r="B9" s="13" t="s">
        <v>3</v>
      </c>
      <c r="C9" s="14">
        <v>704.5</v>
      </c>
      <c r="D9" s="13">
        <v>4.2</v>
      </c>
      <c r="E9" s="14">
        <f t="shared" si="0"/>
        <v>700.3</v>
      </c>
      <c r="F9" s="14">
        <v>661.9</v>
      </c>
      <c r="G9" s="14">
        <f>F9-E9</f>
        <v>-38.39999999999998</v>
      </c>
      <c r="H9" s="15">
        <f>G9/E9</f>
        <v>-0.05483364272454659</v>
      </c>
    </row>
    <row r="10" spans="1:8" ht="12.75">
      <c r="A10" s="13">
        <v>441</v>
      </c>
      <c r="B10" s="13" t="s">
        <v>0</v>
      </c>
      <c r="C10" s="14">
        <v>646</v>
      </c>
      <c r="D10" s="13">
        <v>0</v>
      </c>
      <c r="E10" s="14">
        <f t="shared" si="0"/>
        <v>646</v>
      </c>
      <c r="F10" s="14">
        <v>663.8</v>
      </c>
      <c r="G10" s="14">
        <f>F10-E10</f>
        <v>17.799999999999955</v>
      </c>
      <c r="H10" s="15">
        <f>G10/E10</f>
        <v>0.0275541795665634</v>
      </c>
    </row>
    <row r="11" spans="1:8" ht="12.75">
      <c r="A11" s="13">
        <v>63</v>
      </c>
      <c r="B11" s="13" t="s">
        <v>4</v>
      </c>
      <c r="C11" s="14">
        <v>515</v>
      </c>
      <c r="D11" s="13">
        <v>0</v>
      </c>
      <c r="E11" s="14">
        <f t="shared" si="0"/>
        <v>515</v>
      </c>
      <c r="F11" s="14">
        <v>535</v>
      </c>
      <c r="G11" s="14">
        <f>F11-E11</f>
        <v>20</v>
      </c>
      <c r="H11" s="15">
        <f>G11/E11</f>
        <v>0.038834951456310676</v>
      </c>
    </row>
    <row r="12" spans="1:8" ht="12.75">
      <c r="A12" s="13">
        <v>72</v>
      </c>
      <c r="B12" s="13" t="s">
        <v>5</v>
      </c>
      <c r="C12" s="14">
        <v>227.9</v>
      </c>
      <c r="D12" s="13">
        <v>0</v>
      </c>
      <c r="E12" s="14">
        <f t="shared" si="0"/>
        <v>227.9</v>
      </c>
      <c r="F12" s="14">
        <v>240</v>
      </c>
      <c r="G12" s="14">
        <f>F12-E12</f>
        <v>12.099999999999994</v>
      </c>
      <c r="H12" s="15">
        <f>G12/E12</f>
        <v>0.05309346204475644</v>
      </c>
    </row>
    <row r="13" spans="1:8" ht="12.75">
      <c r="A13" s="13">
        <v>81</v>
      </c>
      <c r="B13" s="13" t="s">
        <v>6</v>
      </c>
      <c r="C13" s="14">
        <v>1181.4</v>
      </c>
      <c r="D13" s="13">
        <v>0</v>
      </c>
      <c r="E13" s="14">
        <f t="shared" si="0"/>
        <v>1181.4</v>
      </c>
      <c r="F13" s="14">
        <v>1197.8</v>
      </c>
      <c r="G13" s="14">
        <f>F13-E13</f>
        <v>16.399999999999864</v>
      </c>
      <c r="H13" s="15">
        <f>G13/E13</f>
        <v>0.013881835110885274</v>
      </c>
    </row>
    <row r="14" spans="1:8" ht="12.75">
      <c r="A14" s="13">
        <v>99</v>
      </c>
      <c r="B14" s="13" t="s">
        <v>7</v>
      </c>
      <c r="C14" s="14">
        <v>587</v>
      </c>
      <c r="D14" s="13">
        <v>4.5</v>
      </c>
      <c r="E14" s="14">
        <f t="shared" si="0"/>
        <v>582.5</v>
      </c>
      <c r="F14" s="14">
        <v>572.9</v>
      </c>
      <c r="G14" s="14">
        <f>F14-E14</f>
        <v>-9.600000000000023</v>
      </c>
      <c r="H14" s="15">
        <f>G14/E14</f>
        <v>-0.01648068669527901</v>
      </c>
    </row>
    <row r="15" spans="1:8" ht="12.75">
      <c r="A15" s="13">
        <v>108</v>
      </c>
      <c r="B15" s="13" t="s">
        <v>8</v>
      </c>
      <c r="C15" s="14">
        <v>271.6</v>
      </c>
      <c r="D15" s="13">
        <v>4.2</v>
      </c>
      <c r="E15" s="14">
        <f t="shared" si="0"/>
        <v>267.40000000000003</v>
      </c>
      <c r="F15" s="14">
        <v>258</v>
      </c>
      <c r="G15" s="14">
        <f>F15-E15</f>
        <v>-9.400000000000034</v>
      </c>
      <c r="H15" s="15">
        <f>G15/E15</f>
        <v>-0.03515332834704575</v>
      </c>
    </row>
    <row r="16" spans="1:8" ht="12.75">
      <c r="A16" s="13">
        <v>126</v>
      </c>
      <c r="B16" s="13" t="s">
        <v>9</v>
      </c>
      <c r="C16" s="14">
        <v>1220.1</v>
      </c>
      <c r="D16" s="13">
        <v>2.4</v>
      </c>
      <c r="E16" s="14">
        <f t="shared" si="0"/>
        <v>1217.6999999999998</v>
      </c>
      <c r="F16" s="14">
        <v>1230.9</v>
      </c>
      <c r="G16" s="14">
        <f>F16-E16</f>
        <v>13.200000000000273</v>
      </c>
      <c r="H16" s="15">
        <f>G16/E16</f>
        <v>0.010840108401084236</v>
      </c>
    </row>
    <row r="17" spans="1:8" ht="12.75">
      <c r="A17" s="13">
        <v>135</v>
      </c>
      <c r="B17" s="13" t="s">
        <v>10</v>
      </c>
      <c r="C17" s="14">
        <v>1339.9</v>
      </c>
      <c r="D17" s="13">
        <v>0.6</v>
      </c>
      <c r="E17" s="14">
        <f t="shared" si="0"/>
        <v>1339.3000000000002</v>
      </c>
      <c r="F17" s="14">
        <v>1304.4</v>
      </c>
      <c r="G17" s="14">
        <f>F17-E17</f>
        <v>-34.90000000000009</v>
      </c>
      <c r="H17" s="15">
        <f>G17/E17</f>
        <v>-0.026058388710520484</v>
      </c>
    </row>
    <row r="18" spans="1:8" ht="12.75">
      <c r="A18" s="13">
        <v>153</v>
      </c>
      <c r="B18" s="13" t="s">
        <v>11</v>
      </c>
      <c r="C18" s="14">
        <v>296</v>
      </c>
      <c r="D18" s="13">
        <v>0</v>
      </c>
      <c r="E18" s="14">
        <f t="shared" si="0"/>
        <v>296</v>
      </c>
      <c r="F18" s="14">
        <v>304</v>
      </c>
      <c r="G18" s="14">
        <f>F18-E18</f>
        <v>8</v>
      </c>
      <c r="H18" s="15">
        <f>G18/E18</f>
        <v>0.02702702702702703</v>
      </c>
    </row>
    <row r="19" spans="1:8" ht="12.75">
      <c r="A19" s="13">
        <v>171</v>
      </c>
      <c r="B19" s="13" t="s">
        <v>12</v>
      </c>
      <c r="C19" s="14">
        <v>536.8</v>
      </c>
      <c r="D19" s="13">
        <v>2.4</v>
      </c>
      <c r="E19" s="14">
        <f t="shared" si="0"/>
        <v>534.4</v>
      </c>
      <c r="F19" s="14">
        <v>512.8</v>
      </c>
      <c r="G19" s="14">
        <f>F19-E19</f>
        <v>-21.600000000000023</v>
      </c>
      <c r="H19" s="15">
        <f>G19/E19</f>
        <v>-0.04041916167664675</v>
      </c>
    </row>
    <row r="20" spans="1:8" ht="12.75">
      <c r="A20" s="13">
        <v>225</v>
      </c>
      <c r="B20" s="13" t="s">
        <v>13</v>
      </c>
      <c r="C20" s="14">
        <v>4350.7</v>
      </c>
      <c r="D20" s="13">
        <v>48.3</v>
      </c>
      <c r="E20" s="14">
        <f t="shared" si="0"/>
        <v>4302.4</v>
      </c>
      <c r="F20" s="14">
        <v>4340.2</v>
      </c>
      <c r="G20" s="14">
        <f>F20-E20</f>
        <v>37.80000000000018</v>
      </c>
      <c r="H20" s="15">
        <f>G20/E20</f>
        <v>0.008785793975455604</v>
      </c>
    </row>
    <row r="21" spans="1:8" ht="12.75">
      <c r="A21" s="13">
        <v>234</v>
      </c>
      <c r="B21" s="13" t="s">
        <v>14</v>
      </c>
      <c r="C21" s="14">
        <v>1370.5</v>
      </c>
      <c r="D21" s="13">
        <v>9.3</v>
      </c>
      <c r="E21" s="14">
        <f t="shared" si="0"/>
        <v>1361.2</v>
      </c>
      <c r="F21" s="14">
        <v>1325.4</v>
      </c>
      <c r="G21" s="14">
        <f>F21-E21</f>
        <v>-35.799999999999955</v>
      </c>
      <c r="H21" s="15">
        <f>G21/E21</f>
        <v>-0.026300323244196264</v>
      </c>
    </row>
    <row r="22" spans="1:8" ht="12.75">
      <c r="A22" s="13">
        <v>243</v>
      </c>
      <c r="B22" s="13" t="s">
        <v>15</v>
      </c>
      <c r="C22" s="14">
        <v>316</v>
      </c>
      <c r="D22" s="13">
        <v>0</v>
      </c>
      <c r="E22" s="14">
        <f t="shared" si="0"/>
        <v>316</v>
      </c>
      <c r="F22" s="14">
        <v>297.6</v>
      </c>
      <c r="G22" s="14">
        <f>F22-E22</f>
        <v>-18.399999999999977</v>
      </c>
      <c r="H22" s="15">
        <f>G22/E22</f>
        <v>-0.05822784810126575</v>
      </c>
    </row>
    <row r="23" spans="1:8" ht="12.75">
      <c r="A23" s="13">
        <v>252</v>
      </c>
      <c r="B23" s="13" t="s">
        <v>16</v>
      </c>
      <c r="C23" s="14">
        <v>259.2</v>
      </c>
      <c r="D23" s="13">
        <v>0.6</v>
      </c>
      <c r="E23" s="14">
        <f t="shared" si="0"/>
        <v>258.59999999999997</v>
      </c>
      <c r="F23" s="14">
        <v>272.3</v>
      </c>
      <c r="G23" s="14">
        <f>F23-E23</f>
        <v>13.700000000000045</v>
      </c>
      <c r="H23" s="15">
        <f>G23/E23</f>
        <v>0.05297757153905664</v>
      </c>
    </row>
    <row r="24" spans="1:8" ht="12.75">
      <c r="A24" s="13">
        <v>261</v>
      </c>
      <c r="B24" s="13" t="s">
        <v>17</v>
      </c>
      <c r="C24" s="14">
        <v>7702.6</v>
      </c>
      <c r="D24" s="13">
        <v>6.6</v>
      </c>
      <c r="E24" s="14">
        <f t="shared" si="0"/>
        <v>7696</v>
      </c>
      <c r="F24" s="14">
        <v>7947.9</v>
      </c>
      <c r="G24" s="14">
        <f>F24-E24</f>
        <v>251.89999999999964</v>
      </c>
      <c r="H24" s="15">
        <f>G24/E24</f>
        <v>0.032731288981288936</v>
      </c>
    </row>
    <row r="25" spans="1:8" ht="12.75">
      <c r="A25" s="13">
        <v>270</v>
      </c>
      <c r="B25" s="13" t="s">
        <v>18</v>
      </c>
      <c r="C25" s="14">
        <v>263.2</v>
      </c>
      <c r="D25" s="13">
        <v>2.4</v>
      </c>
      <c r="E25" s="14">
        <f t="shared" si="0"/>
        <v>260.8</v>
      </c>
      <c r="F25" s="14">
        <v>271.5</v>
      </c>
      <c r="G25" s="14">
        <f>F25-E25</f>
        <v>10.699999999999989</v>
      </c>
      <c r="H25" s="15">
        <f>G25/E25</f>
        <v>0.04102760736196315</v>
      </c>
    </row>
    <row r="26" spans="1:8" ht="12.75">
      <c r="A26" s="13">
        <v>279</v>
      </c>
      <c r="B26" s="13" t="s">
        <v>19</v>
      </c>
      <c r="C26" s="14">
        <v>774</v>
      </c>
      <c r="D26" s="13">
        <v>0</v>
      </c>
      <c r="E26" s="14">
        <f t="shared" si="0"/>
        <v>774</v>
      </c>
      <c r="F26" s="14">
        <v>776</v>
      </c>
      <c r="G26" s="14">
        <f>F26-E26</f>
        <v>2</v>
      </c>
      <c r="H26" s="15">
        <f>G26/E26</f>
        <v>0.002583979328165375</v>
      </c>
    </row>
    <row r="27" spans="1:8" ht="12.75">
      <c r="A27" s="13">
        <v>333</v>
      </c>
      <c r="B27" s="13" t="s">
        <v>21</v>
      </c>
      <c r="C27" s="14">
        <v>342.3</v>
      </c>
      <c r="D27" s="13">
        <v>0</v>
      </c>
      <c r="E27" s="14">
        <f t="shared" si="0"/>
        <v>342.3</v>
      </c>
      <c r="F27" s="14">
        <v>338</v>
      </c>
      <c r="G27" s="14">
        <f>F27-E27</f>
        <v>-4.300000000000011</v>
      </c>
      <c r="H27" s="15">
        <f>G27/E27</f>
        <v>-0.012562080046742656</v>
      </c>
    </row>
    <row r="28" spans="1:8" ht="12.75">
      <c r="A28" s="13">
        <v>355</v>
      </c>
      <c r="B28" s="13" t="s">
        <v>20</v>
      </c>
      <c r="C28" s="14">
        <v>377.2</v>
      </c>
      <c r="D28" s="13">
        <v>0.6</v>
      </c>
      <c r="E28" s="14">
        <f t="shared" si="0"/>
        <v>376.59999999999997</v>
      </c>
      <c r="F28" s="14">
        <v>344.6</v>
      </c>
      <c r="G28" s="14">
        <f>F28-E28</f>
        <v>-31.999999999999943</v>
      </c>
      <c r="H28" s="15">
        <f>G28/E28</f>
        <v>-0.08497079129049374</v>
      </c>
    </row>
    <row r="29" spans="1:8" ht="12.75">
      <c r="A29" s="13">
        <v>387</v>
      </c>
      <c r="B29" s="13" t="s">
        <v>22</v>
      </c>
      <c r="C29" s="14">
        <v>1459.1</v>
      </c>
      <c r="D29" s="13">
        <v>9</v>
      </c>
      <c r="E29" s="14">
        <f t="shared" si="0"/>
        <v>1450.1</v>
      </c>
      <c r="F29" s="14">
        <v>1430</v>
      </c>
      <c r="G29" s="14">
        <f>F29-E29</f>
        <v>-20.09999999999991</v>
      </c>
      <c r="H29" s="15">
        <f>G29/E29</f>
        <v>-0.013861113026687752</v>
      </c>
    </row>
    <row r="30" spans="1:8" ht="12.75">
      <c r="A30" s="13">
        <v>414</v>
      </c>
      <c r="B30" s="13" t="s">
        <v>23</v>
      </c>
      <c r="C30" s="14">
        <v>643.4</v>
      </c>
      <c r="D30" s="13">
        <v>0</v>
      </c>
      <c r="E30" s="14">
        <f t="shared" si="0"/>
        <v>643.4</v>
      </c>
      <c r="F30" s="14">
        <v>627.7</v>
      </c>
      <c r="G30" s="14">
        <f>F30-E30</f>
        <v>-15.699999999999932</v>
      </c>
      <c r="H30" s="15">
        <f>G30/E30</f>
        <v>-0.02440161641280686</v>
      </c>
    </row>
    <row r="31" spans="1:8" ht="12.75">
      <c r="A31" s="13">
        <v>423</v>
      </c>
      <c r="B31" s="13" t="s">
        <v>24</v>
      </c>
      <c r="C31" s="14">
        <v>293</v>
      </c>
      <c r="D31" s="13">
        <v>0.9</v>
      </c>
      <c r="E31" s="14">
        <f t="shared" si="0"/>
        <v>292.1</v>
      </c>
      <c r="F31" s="14">
        <v>285.2</v>
      </c>
      <c r="G31" s="14">
        <f>F31-E31</f>
        <v>-6.900000000000034</v>
      </c>
      <c r="H31" s="15">
        <f>G31/E31</f>
        <v>-0.023622047244094602</v>
      </c>
    </row>
    <row r="32" spans="1:8" ht="12.75">
      <c r="A32" s="13">
        <v>472</v>
      </c>
      <c r="B32" s="13" t="s">
        <v>25</v>
      </c>
      <c r="C32" s="14">
        <v>1443.2</v>
      </c>
      <c r="D32" s="13">
        <v>10.5</v>
      </c>
      <c r="E32" s="14">
        <f t="shared" si="0"/>
        <v>1432.7</v>
      </c>
      <c r="F32" s="14">
        <v>1488.3</v>
      </c>
      <c r="G32" s="14">
        <f>F32-E32</f>
        <v>55.59999999999991</v>
      </c>
      <c r="H32" s="15">
        <f>G32/E32</f>
        <v>0.03880784532700489</v>
      </c>
    </row>
    <row r="33" spans="1:8" ht="12.75">
      <c r="A33" s="13">
        <v>504</v>
      </c>
      <c r="B33" s="13" t="s">
        <v>26</v>
      </c>
      <c r="C33" s="14">
        <v>682.8</v>
      </c>
      <c r="D33" s="13">
        <v>6.6</v>
      </c>
      <c r="E33" s="14">
        <f t="shared" si="0"/>
        <v>676.1999999999999</v>
      </c>
      <c r="F33" s="14">
        <v>654.6</v>
      </c>
      <c r="G33" s="14">
        <f>F33-E33</f>
        <v>-21.59999999999991</v>
      </c>
      <c r="H33" s="15">
        <f>G33/E33</f>
        <v>-0.03194321206743554</v>
      </c>
    </row>
    <row r="34" spans="1:8" ht="12.75">
      <c r="A34" s="13">
        <v>513</v>
      </c>
      <c r="B34" s="13" t="s">
        <v>27</v>
      </c>
      <c r="C34" s="14">
        <v>396.6</v>
      </c>
      <c r="D34" s="13">
        <v>0</v>
      </c>
      <c r="E34" s="14">
        <f t="shared" si="0"/>
        <v>396.6</v>
      </c>
      <c r="F34" s="14">
        <v>383.4</v>
      </c>
      <c r="G34" s="14">
        <f>F34-E34</f>
        <v>-13.200000000000045</v>
      </c>
      <c r="H34" s="15">
        <f>G34/E34</f>
        <v>-0.03328290468986395</v>
      </c>
    </row>
    <row r="35" spans="1:8" ht="12.75">
      <c r="A35" s="13">
        <v>540</v>
      </c>
      <c r="B35" s="13" t="s">
        <v>28</v>
      </c>
      <c r="C35" s="14">
        <v>638.3</v>
      </c>
      <c r="D35" s="13">
        <v>0</v>
      </c>
      <c r="E35" s="14">
        <f t="shared" si="0"/>
        <v>638.3</v>
      </c>
      <c r="F35" s="14">
        <v>621.4</v>
      </c>
      <c r="G35" s="14">
        <f>F35-E35</f>
        <v>-16.899999999999977</v>
      </c>
      <c r="H35" s="15">
        <f>G35/E35</f>
        <v>-0.02647657841140526</v>
      </c>
    </row>
    <row r="36" spans="1:8" ht="12.75">
      <c r="A36" s="13">
        <v>549</v>
      </c>
      <c r="B36" s="13" t="s">
        <v>29</v>
      </c>
      <c r="C36" s="14">
        <v>550.8</v>
      </c>
      <c r="D36" s="13">
        <v>3.7</v>
      </c>
      <c r="E36" s="14">
        <f t="shared" si="0"/>
        <v>547.0999999999999</v>
      </c>
      <c r="F36" s="14">
        <v>536.3</v>
      </c>
      <c r="G36" s="14">
        <f>F36-E36</f>
        <v>-10.799999999999955</v>
      </c>
      <c r="H36" s="15">
        <f>G36/E36</f>
        <v>-0.019740449643575134</v>
      </c>
    </row>
    <row r="37" spans="1:8" ht="12.75">
      <c r="A37" s="13">
        <v>576</v>
      </c>
      <c r="B37" s="13" t="s">
        <v>30</v>
      </c>
      <c r="C37" s="14">
        <v>603</v>
      </c>
      <c r="D37" s="13">
        <v>1.5</v>
      </c>
      <c r="E37" s="14">
        <f t="shared" si="0"/>
        <v>601.5</v>
      </c>
      <c r="F37" s="14">
        <v>617.5</v>
      </c>
      <c r="G37" s="14">
        <f>F37-E37</f>
        <v>16</v>
      </c>
      <c r="H37" s="15">
        <f>G37/E37</f>
        <v>0.02660016625103907</v>
      </c>
    </row>
    <row r="38" spans="1:8" ht="12.75">
      <c r="A38" s="13">
        <v>585</v>
      </c>
      <c r="B38" s="13" t="s">
        <v>31</v>
      </c>
      <c r="C38" s="14">
        <v>644.4</v>
      </c>
      <c r="D38" s="13">
        <v>0</v>
      </c>
      <c r="E38" s="14">
        <f t="shared" si="0"/>
        <v>644.4</v>
      </c>
      <c r="F38" s="14">
        <v>620.7</v>
      </c>
      <c r="G38" s="14">
        <f>F38-E38</f>
        <v>-23.699999999999932</v>
      </c>
      <c r="H38" s="15">
        <f>G38/E38</f>
        <v>-0.036778398510241984</v>
      </c>
    </row>
    <row r="39" spans="1:8" ht="12.75">
      <c r="A39" s="13">
        <v>594</v>
      </c>
      <c r="B39" s="13" t="s">
        <v>32</v>
      </c>
      <c r="C39" s="14">
        <v>748.4</v>
      </c>
      <c r="D39" s="13">
        <v>0</v>
      </c>
      <c r="E39" s="14">
        <f t="shared" si="0"/>
        <v>748.4</v>
      </c>
      <c r="F39" s="14">
        <v>738.5</v>
      </c>
      <c r="G39" s="14">
        <f>F39-E39</f>
        <v>-9.899999999999977</v>
      </c>
      <c r="H39" s="15">
        <f>G39/E39</f>
        <v>-0.013228220203099916</v>
      </c>
    </row>
    <row r="40" spans="1:8" ht="12.75">
      <c r="A40" s="13">
        <v>603</v>
      </c>
      <c r="B40" s="13" t="s">
        <v>33</v>
      </c>
      <c r="C40" s="14">
        <v>222.7</v>
      </c>
      <c r="D40" s="13">
        <v>0.3</v>
      </c>
      <c r="E40" s="14">
        <f t="shared" si="0"/>
        <v>222.39999999999998</v>
      </c>
      <c r="F40" s="14">
        <v>200.8</v>
      </c>
      <c r="G40" s="14">
        <f>F40-E40</f>
        <v>-21.599999999999966</v>
      </c>
      <c r="H40" s="15">
        <f>G40/E40</f>
        <v>-0.09712230215827324</v>
      </c>
    </row>
    <row r="41" spans="1:8" ht="12.75">
      <c r="A41" s="13">
        <v>609</v>
      </c>
      <c r="B41" s="13" t="s">
        <v>34</v>
      </c>
      <c r="C41" s="14">
        <v>1621.2</v>
      </c>
      <c r="D41" s="13">
        <v>12.3</v>
      </c>
      <c r="E41" s="14">
        <f t="shared" si="0"/>
        <v>1608.9</v>
      </c>
      <c r="F41" s="14">
        <v>1624.2</v>
      </c>
      <c r="G41" s="14">
        <f>F41-E41</f>
        <v>15.299999999999955</v>
      </c>
      <c r="H41" s="15">
        <f>G41/E41</f>
        <v>0.009509602834234542</v>
      </c>
    </row>
    <row r="42" spans="1:8" ht="12.75">
      <c r="A42" s="13">
        <v>621</v>
      </c>
      <c r="B42" s="13" t="s">
        <v>35</v>
      </c>
      <c r="C42" s="14">
        <v>4103.1</v>
      </c>
      <c r="D42" s="13">
        <v>2.7</v>
      </c>
      <c r="E42" s="14">
        <f t="shared" si="0"/>
        <v>4100.400000000001</v>
      </c>
      <c r="F42" s="14">
        <v>4083.8</v>
      </c>
      <c r="G42" s="14">
        <f>F42-E42</f>
        <v>-16.600000000000364</v>
      </c>
      <c r="H42" s="15">
        <f>G42/E42</f>
        <v>-0.004048385523363662</v>
      </c>
    </row>
    <row r="43" spans="1:8" ht="12.75">
      <c r="A43" s="13">
        <v>720</v>
      </c>
      <c r="B43" s="13" t="s">
        <v>36</v>
      </c>
      <c r="C43" s="14">
        <v>1167.4</v>
      </c>
      <c r="D43" s="13">
        <v>1.5</v>
      </c>
      <c r="E43" s="14">
        <f t="shared" si="0"/>
        <v>1165.9</v>
      </c>
      <c r="F43" s="14">
        <v>1212.5</v>
      </c>
      <c r="G43" s="14">
        <f>F43-E43</f>
        <v>46.59999999999991</v>
      </c>
      <c r="H43" s="15">
        <f>G43/E43</f>
        <v>0.039969122566257745</v>
      </c>
    </row>
    <row r="44" spans="1:8" ht="12.75">
      <c r="A44" s="13">
        <v>729</v>
      </c>
      <c r="B44" s="13" t="s">
        <v>37</v>
      </c>
      <c r="C44" s="14">
        <v>2239.8</v>
      </c>
      <c r="D44" s="13">
        <v>24.9</v>
      </c>
      <c r="E44" s="14">
        <f t="shared" si="0"/>
        <v>2214.9</v>
      </c>
      <c r="F44" s="14">
        <v>2196.5</v>
      </c>
      <c r="G44" s="14">
        <f>F44-E44</f>
        <v>-18.40000000000009</v>
      </c>
      <c r="H44" s="15">
        <f>G44/E44</f>
        <v>-0.008307372793354143</v>
      </c>
    </row>
    <row r="45" spans="1:8" ht="12.75">
      <c r="A45" s="13">
        <v>747</v>
      </c>
      <c r="B45" s="13" t="s">
        <v>38</v>
      </c>
      <c r="C45" s="14">
        <v>613.3</v>
      </c>
      <c r="D45" s="13">
        <v>0</v>
      </c>
      <c r="E45" s="14">
        <f t="shared" si="0"/>
        <v>613.3</v>
      </c>
      <c r="F45" s="14">
        <v>623.2</v>
      </c>
      <c r="G45" s="14">
        <f>F45-E45</f>
        <v>9.900000000000091</v>
      </c>
      <c r="H45" s="15">
        <f>G45/E45</f>
        <v>0.016142181640306688</v>
      </c>
    </row>
    <row r="46" spans="1:8" ht="12.75">
      <c r="A46" s="13">
        <v>1917</v>
      </c>
      <c r="B46" s="13" t="s">
        <v>39</v>
      </c>
      <c r="C46" s="14">
        <v>463.9</v>
      </c>
      <c r="D46" s="13">
        <v>1.8</v>
      </c>
      <c r="E46" s="14">
        <f t="shared" si="0"/>
        <v>462.09999999999997</v>
      </c>
      <c r="F46" s="14">
        <v>435.9</v>
      </c>
      <c r="G46" s="14">
        <f>F46-E46</f>
        <v>-26.19999999999999</v>
      </c>
      <c r="H46" s="15">
        <f>G46/E46</f>
        <v>-0.05669768448387793</v>
      </c>
    </row>
    <row r="47" spans="1:8" ht="12.75">
      <c r="A47" s="13">
        <v>846</v>
      </c>
      <c r="B47" s="13" t="s">
        <v>40</v>
      </c>
      <c r="C47" s="14">
        <v>571.5</v>
      </c>
      <c r="D47" s="13">
        <v>1.5</v>
      </c>
      <c r="E47" s="14">
        <f t="shared" si="0"/>
        <v>570</v>
      </c>
      <c r="F47" s="14">
        <v>540.5</v>
      </c>
      <c r="G47" s="14">
        <f>F47-E47</f>
        <v>-29.5</v>
      </c>
      <c r="H47" s="15">
        <f>G47/E47</f>
        <v>-0.05175438596491228</v>
      </c>
    </row>
    <row r="48" spans="1:8" ht="12.75">
      <c r="A48" s="13">
        <v>882</v>
      </c>
      <c r="B48" s="13" t="s">
        <v>41</v>
      </c>
      <c r="C48" s="14">
        <v>4583.3</v>
      </c>
      <c r="D48" s="13">
        <v>18</v>
      </c>
      <c r="E48" s="14">
        <f t="shared" si="0"/>
        <v>4565.3</v>
      </c>
      <c r="F48" s="14">
        <v>4525.9</v>
      </c>
      <c r="G48" s="14">
        <f>F48-E48</f>
        <v>-39.400000000000546</v>
      </c>
      <c r="H48" s="15">
        <f>G48/E48</f>
        <v>-0.00863032002278066</v>
      </c>
    </row>
    <row r="49" spans="1:8" ht="12.75">
      <c r="A49" s="13">
        <v>914</v>
      </c>
      <c r="B49" s="13" t="s">
        <v>42</v>
      </c>
      <c r="C49" s="14">
        <v>213</v>
      </c>
      <c r="D49" s="13">
        <v>1.5</v>
      </c>
      <c r="E49" s="14">
        <f t="shared" si="0"/>
        <v>211.5</v>
      </c>
      <c r="F49" s="14">
        <v>200.6</v>
      </c>
      <c r="G49" s="14">
        <f>F49-E49</f>
        <v>-10.900000000000006</v>
      </c>
      <c r="H49" s="15">
        <f>G49/E49</f>
        <v>-0.051536643026004754</v>
      </c>
    </row>
    <row r="50" spans="1:8" ht="12.75">
      <c r="A50" s="13">
        <v>916</v>
      </c>
      <c r="B50" s="13" t="s">
        <v>43</v>
      </c>
      <c r="C50" s="14">
        <v>279.8</v>
      </c>
      <c r="D50" s="13">
        <v>2.1</v>
      </c>
      <c r="E50" s="14">
        <f t="shared" si="0"/>
        <v>277.7</v>
      </c>
      <c r="F50" s="14">
        <v>282.3</v>
      </c>
      <c r="G50" s="14">
        <f>F50-E50</f>
        <v>4.600000000000023</v>
      </c>
      <c r="H50" s="15">
        <f>G50/E50</f>
        <v>0.01656463809866771</v>
      </c>
    </row>
    <row r="51" spans="1:8" ht="12.75">
      <c r="A51" s="13">
        <v>918</v>
      </c>
      <c r="B51" s="13" t="s">
        <v>44</v>
      </c>
      <c r="C51" s="14">
        <v>539.5</v>
      </c>
      <c r="D51" s="13">
        <v>0.6</v>
      </c>
      <c r="E51" s="14">
        <f t="shared" si="0"/>
        <v>538.9</v>
      </c>
      <c r="F51" s="14">
        <v>498.4</v>
      </c>
      <c r="G51" s="14">
        <f>F51-E51</f>
        <v>-40.5</v>
      </c>
      <c r="H51" s="15">
        <f>G51/E51</f>
        <v>-0.075153089627018</v>
      </c>
    </row>
    <row r="52" spans="1:8" ht="12.75">
      <c r="A52" s="13">
        <v>936</v>
      </c>
      <c r="B52" s="13" t="s">
        <v>45</v>
      </c>
      <c r="C52" s="14">
        <v>959</v>
      </c>
      <c r="D52" s="13">
        <v>0</v>
      </c>
      <c r="E52" s="14">
        <f t="shared" si="0"/>
        <v>959</v>
      </c>
      <c r="F52" s="14">
        <v>954</v>
      </c>
      <c r="G52" s="14">
        <f>F52-E52</f>
        <v>-5</v>
      </c>
      <c r="H52" s="15">
        <f>G52/E52</f>
        <v>-0.005213764337851929</v>
      </c>
    </row>
    <row r="53" spans="1:8" ht="12.75">
      <c r="A53" s="13">
        <v>977</v>
      </c>
      <c r="B53" s="13" t="s">
        <v>46</v>
      </c>
      <c r="C53" s="14">
        <v>655.4</v>
      </c>
      <c r="D53" s="13">
        <v>0.6</v>
      </c>
      <c r="E53" s="14">
        <f t="shared" si="0"/>
        <v>654.8</v>
      </c>
      <c r="F53" s="14">
        <v>631.3</v>
      </c>
      <c r="G53" s="14">
        <f>F53-E53</f>
        <v>-23.5</v>
      </c>
      <c r="H53" s="15">
        <f>G53/E53</f>
        <v>-0.035888821014050096</v>
      </c>
    </row>
    <row r="54" spans="1:8" ht="12.75">
      <c r="A54" s="13">
        <v>981</v>
      </c>
      <c r="B54" s="13" t="s">
        <v>47</v>
      </c>
      <c r="C54" s="14">
        <v>1779.7</v>
      </c>
      <c r="D54" s="13">
        <v>9.9</v>
      </c>
      <c r="E54" s="14">
        <f t="shared" si="0"/>
        <v>1769.8</v>
      </c>
      <c r="F54" s="14">
        <v>1747.7</v>
      </c>
      <c r="G54" s="14">
        <f>F54-E54</f>
        <v>-22.09999999999991</v>
      </c>
      <c r="H54" s="15">
        <f>G54/E54</f>
        <v>-0.012487286699061989</v>
      </c>
    </row>
    <row r="55" spans="1:8" ht="12.75">
      <c r="A55" s="13">
        <v>999</v>
      </c>
      <c r="B55" s="13" t="s">
        <v>48</v>
      </c>
      <c r="C55" s="14">
        <v>1728.9</v>
      </c>
      <c r="D55" s="13">
        <v>4.2</v>
      </c>
      <c r="E55" s="14">
        <f t="shared" si="0"/>
        <v>1724.7</v>
      </c>
      <c r="F55" s="14">
        <v>1740.9</v>
      </c>
      <c r="G55" s="14">
        <f>F55-E55</f>
        <v>16.200000000000045</v>
      </c>
      <c r="H55" s="15">
        <f>G55/E55</f>
        <v>0.009392937902243895</v>
      </c>
    </row>
    <row r="56" spans="1:8" ht="12.75">
      <c r="A56" s="13">
        <v>1044</v>
      </c>
      <c r="B56" s="13" t="s">
        <v>49</v>
      </c>
      <c r="C56" s="14">
        <v>4365.3</v>
      </c>
      <c r="D56" s="13">
        <v>0.9</v>
      </c>
      <c r="E56" s="14">
        <f t="shared" si="0"/>
        <v>4364.400000000001</v>
      </c>
      <c r="F56" s="14">
        <v>4363</v>
      </c>
      <c r="G56" s="14">
        <f>F56-E56</f>
        <v>-1.4000000000005457</v>
      </c>
      <c r="H56" s="15">
        <f>G56/E56</f>
        <v>-0.0003207771973239267</v>
      </c>
    </row>
    <row r="57" spans="1:8" ht="12.75">
      <c r="A57" s="13">
        <v>1053</v>
      </c>
      <c r="B57" s="13" t="s">
        <v>50</v>
      </c>
      <c r="C57" s="14">
        <v>17745.5</v>
      </c>
      <c r="D57" s="13">
        <v>135.3</v>
      </c>
      <c r="E57" s="14">
        <f t="shared" si="0"/>
        <v>17610.2</v>
      </c>
      <c r="F57" s="14">
        <v>17502</v>
      </c>
      <c r="G57" s="14">
        <f>F57-E57</f>
        <v>-108.20000000000073</v>
      </c>
      <c r="H57" s="15">
        <f>G57/E57</f>
        <v>-0.006144166448989831</v>
      </c>
    </row>
    <row r="58" spans="1:8" ht="12.75">
      <c r="A58" s="13">
        <v>1062</v>
      </c>
      <c r="B58" s="13" t="s">
        <v>51</v>
      </c>
      <c r="C58" s="14">
        <v>1246.8</v>
      </c>
      <c r="D58" s="13">
        <v>4.2</v>
      </c>
      <c r="E58" s="14">
        <f t="shared" si="0"/>
        <v>1242.6</v>
      </c>
      <c r="F58" s="14">
        <v>1300.2</v>
      </c>
      <c r="G58" s="14">
        <f>F58-E58</f>
        <v>57.600000000000136</v>
      </c>
      <c r="H58" s="15">
        <f>G58/E58</f>
        <v>0.04635441815548056</v>
      </c>
    </row>
    <row r="59" spans="1:8" ht="12.75">
      <c r="A59" s="13">
        <v>1071</v>
      </c>
      <c r="B59" s="13" t="s">
        <v>52</v>
      </c>
      <c r="C59" s="14">
        <v>1508.8</v>
      </c>
      <c r="D59" s="13">
        <v>0.3</v>
      </c>
      <c r="E59" s="14">
        <f t="shared" si="0"/>
        <v>1508.5</v>
      </c>
      <c r="F59" s="14">
        <v>1522</v>
      </c>
      <c r="G59" s="14">
        <f>F59-E59</f>
        <v>13.5</v>
      </c>
      <c r="H59" s="15">
        <f>G59/E59</f>
        <v>0.008949287371561154</v>
      </c>
    </row>
    <row r="60" spans="1:8" ht="12.75">
      <c r="A60" s="13">
        <v>1080</v>
      </c>
      <c r="B60" s="13" t="s">
        <v>53</v>
      </c>
      <c r="C60" s="14">
        <v>564.7</v>
      </c>
      <c r="D60" s="13">
        <v>0.6</v>
      </c>
      <c r="E60" s="14">
        <f t="shared" si="0"/>
        <v>564.1</v>
      </c>
      <c r="F60" s="14">
        <v>530.2</v>
      </c>
      <c r="G60" s="14">
        <f>F60-E60</f>
        <v>-33.89999999999998</v>
      </c>
      <c r="H60" s="15">
        <f>G60/E60</f>
        <v>-0.060095727707853173</v>
      </c>
    </row>
    <row r="61" spans="1:8" ht="12.75">
      <c r="A61" s="13">
        <v>1089</v>
      </c>
      <c r="B61" s="13" t="s">
        <v>54</v>
      </c>
      <c r="C61" s="14">
        <v>472.4</v>
      </c>
      <c r="D61" s="13">
        <v>3.6</v>
      </c>
      <c r="E61" s="14">
        <f t="shared" si="0"/>
        <v>468.79999999999995</v>
      </c>
      <c r="F61" s="14">
        <v>465.3</v>
      </c>
      <c r="G61" s="14">
        <f>F61-E61</f>
        <v>-3.499999999999943</v>
      </c>
      <c r="H61" s="15">
        <f>G61/E61</f>
        <v>-0.007465870307167115</v>
      </c>
    </row>
    <row r="62" spans="1:8" ht="12.75">
      <c r="A62" s="13">
        <v>1082</v>
      </c>
      <c r="B62" s="13" t="s">
        <v>55</v>
      </c>
      <c r="C62" s="14">
        <v>1556.5</v>
      </c>
      <c r="D62" s="13">
        <v>0.3</v>
      </c>
      <c r="E62" s="14">
        <f t="shared" si="0"/>
        <v>1556.2</v>
      </c>
      <c r="F62" s="14">
        <v>1521.2</v>
      </c>
      <c r="G62" s="14">
        <f>F62-E62</f>
        <v>-35</v>
      </c>
      <c r="H62" s="15">
        <f>G62/E62</f>
        <v>-0.022490682431564067</v>
      </c>
    </row>
    <row r="63" spans="1:8" ht="12.75">
      <c r="A63" s="13">
        <v>1093</v>
      </c>
      <c r="B63" s="13" t="s">
        <v>56</v>
      </c>
      <c r="C63" s="14">
        <v>671.1</v>
      </c>
      <c r="D63" s="13">
        <v>2.1</v>
      </c>
      <c r="E63" s="14">
        <f t="shared" si="0"/>
        <v>669</v>
      </c>
      <c r="F63" s="14">
        <v>675</v>
      </c>
      <c r="G63" s="14">
        <f>F63-E63</f>
        <v>6</v>
      </c>
      <c r="H63" s="15">
        <f>G63/E63</f>
        <v>0.008968609865470852</v>
      </c>
    </row>
    <row r="64" spans="1:8" ht="12.75">
      <c r="A64" s="13">
        <v>1079</v>
      </c>
      <c r="B64" s="13" t="s">
        <v>57</v>
      </c>
      <c r="C64" s="14">
        <v>912.5</v>
      </c>
      <c r="D64" s="13">
        <v>2.1</v>
      </c>
      <c r="E64" s="14">
        <f t="shared" si="0"/>
        <v>910.4</v>
      </c>
      <c r="F64" s="14">
        <v>889.3</v>
      </c>
      <c r="G64" s="14">
        <f>F64-E64</f>
        <v>-21.100000000000023</v>
      </c>
      <c r="H64" s="15">
        <f>G64/E64</f>
        <v>-0.023176625659050994</v>
      </c>
    </row>
    <row r="65" spans="1:8" ht="12.75">
      <c r="A65" s="13">
        <v>1095</v>
      </c>
      <c r="B65" s="13" t="s">
        <v>58</v>
      </c>
      <c r="C65" s="14">
        <v>685.3</v>
      </c>
      <c r="D65" s="13">
        <v>0</v>
      </c>
      <c r="E65" s="14">
        <f t="shared" si="0"/>
        <v>685.3</v>
      </c>
      <c r="F65" s="14">
        <v>691.2</v>
      </c>
      <c r="G65" s="14">
        <f>F65-E65</f>
        <v>5.900000000000091</v>
      </c>
      <c r="H65" s="15">
        <f>G65/E65</f>
        <v>0.008609368159930091</v>
      </c>
    </row>
    <row r="66" spans="1:8" ht="12.75">
      <c r="A66" s="13">
        <v>1107</v>
      </c>
      <c r="B66" s="13" t="s">
        <v>59</v>
      </c>
      <c r="C66" s="14">
        <v>1591.6</v>
      </c>
      <c r="D66" s="13">
        <v>0.9</v>
      </c>
      <c r="E66" s="14">
        <f t="shared" si="0"/>
        <v>1590.6999999999998</v>
      </c>
      <c r="F66" s="14">
        <v>1517.5</v>
      </c>
      <c r="G66" s="14">
        <f>F66-E66</f>
        <v>-73.19999999999982</v>
      </c>
      <c r="H66" s="15">
        <f>G66/E66</f>
        <v>-0.04601747658263647</v>
      </c>
    </row>
    <row r="67" spans="1:8" ht="12.75">
      <c r="A67" s="13">
        <v>1116</v>
      </c>
      <c r="B67" s="13" t="s">
        <v>60</v>
      </c>
      <c r="C67" s="14">
        <v>1614.2</v>
      </c>
      <c r="D67" s="13">
        <v>5.4</v>
      </c>
      <c r="E67" s="14">
        <f t="shared" si="0"/>
        <v>1608.8</v>
      </c>
      <c r="F67" s="14">
        <v>1593.7</v>
      </c>
      <c r="G67" s="14">
        <f>F67-E67</f>
        <v>-15.099999999999909</v>
      </c>
      <c r="H67" s="15">
        <f>G67/E67</f>
        <v>-0.009385877672799546</v>
      </c>
    </row>
    <row r="68" spans="1:8" ht="12.75">
      <c r="A68" s="13">
        <v>1134</v>
      </c>
      <c r="B68" s="13" t="s">
        <v>61</v>
      </c>
      <c r="C68" s="14">
        <v>338.6</v>
      </c>
      <c r="D68" s="13">
        <v>2.1</v>
      </c>
      <c r="E68" s="14">
        <f t="shared" si="0"/>
        <v>336.5</v>
      </c>
      <c r="F68" s="14">
        <v>321.9</v>
      </c>
      <c r="G68" s="14">
        <f>F68-E68</f>
        <v>-14.600000000000023</v>
      </c>
      <c r="H68" s="15">
        <f>G68/E68</f>
        <v>-0.04338781575037154</v>
      </c>
    </row>
    <row r="69" spans="1:8" ht="12.75">
      <c r="A69" s="13">
        <v>1152</v>
      </c>
      <c r="B69" s="13" t="s">
        <v>62</v>
      </c>
      <c r="C69" s="14">
        <v>999.6</v>
      </c>
      <c r="D69" s="13">
        <v>0.3</v>
      </c>
      <c r="E69" s="14">
        <f t="shared" si="0"/>
        <v>999.3000000000001</v>
      </c>
      <c r="F69" s="14">
        <v>1001.4</v>
      </c>
      <c r="G69" s="14">
        <f>F69-E69</f>
        <v>2.099999999999909</v>
      </c>
      <c r="H69" s="15">
        <f>G69/E69</f>
        <v>0.0021014710297207135</v>
      </c>
    </row>
    <row r="70" spans="1:8" ht="12.75">
      <c r="A70" s="13">
        <v>1197</v>
      </c>
      <c r="B70" s="13" t="s">
        <v>63</v>
      </c>
      <c r="C70" s="14">
        <v>976.9</v>
      </c>
      <c r="D70" s="13">
        <v>2.6</v>
      </c>
      <c r="E70" s="14">
        <f t="shared" si="0"/>
        <v>974.3</v>
      </c>
      <c r="F70" s="14">
        <v>993.4</v>
      </c>
      <c r="G70" s="14">
        <f>F70-E70</f>
        <v>19.100000000000023</v>
      </c>
      <c r="H70" s="15">
        <f>G70/E70</f>
        <v>0.019603818125833956</v>
      </c>
    </row>
    <row r="71" spans="1:8" ht="12.75">
      <c r="A71" s="13">
        <v>1206</v>
      </c>
      <c r="B71" s="13" t="s">
        <v>64</v>
      </c>
      <c r="C71" s="14">
        <v>884.8</v>
      </c>
      <c r="D71" s="13">
        <v>0</v>
      </c>
      <c r="E71" s="14">
        <f t="shared" si="0"/>
        <v>884.8</v>
      </c>
      <c r="F71" s="14">
        <v>884.6</v>
      </c>
      <c r="G71" s="14">
        <f>F71-E71</f>
        <v>-0.1999999999999318</v>
      </c>
      <c r="H71" s="15">
        <f>G71/E71</f>
        <v>-0.00022603978300173122</v>
      </c>
    </row>
    <row r="72" spans="1:8" ht="12.75">
      <c r="A72" s="13">
        <v>1211</v>
      </c>
      <c r="B72" s="13" t="s">
        <v>65</v>
      </c>
      <c r="C72" s="14">
        <v>1335.1</v>
      </c>
      <c r="D72" s="13">
        <v>0.6</v>
      </c>
      <c r="E72" s="14">
        <f aca="true" t="shared" si="1" ref="E72:E135">C72-D72</f>
        <v>1334.5</v>
      </c>
      <c r="F72" s="14">
        <v>1335.2</v>
      </c>
      <c r="G72" s="14">
        <f>F72-E72</f>
        <v>0.7000000000000455</v>
      </c>
      <c r="H72" s="15">
        <f>G72/E72</f>
        <v>0.0005245410266017576</v>
      </c>
    </row>
    <row r="73" spans="1:8" ht="12.75">
      <c r="A73" s="13">
        <v>1215</v>
      </c>
      <c r="B73" s="13" t="s">
        <v>66</v>
      </c>
      <c r="C73" s="14">
        <v>381.3</v>
      </c>
      <c r="D73" s="13">
        <v>0</v>
      </c>
      <c r="E73" s="14">
        <f t="shared" si="1"/>
        <v>381.3</v>
      </c>
      <c r="F73" s="14">
        <v>371.8</v>
      </c>
      <c r="G73" s="14">
        <f>F73-E73</f>
        <v>-9.5</v>
      </c>
      <c r="H73" s="15">
        <f>G73/E73</f>
        <v>-0.024914765276685024</v>
      </c>
    </row>
    <row r="74" spans="1:8" ht="12.75">
      <c r="A74" s="13">
        <v>1218</v>
      </c>
      <c r="B74" s="13" t="s">
        <v>67</v>
      </c>
      <c r="C74" s="14">
        <v>409.1</v>
      </c>
      <c r="D74" s="13">
        <v>0</v>
      </c>
      <c r="E74" s="14">
        <f t="shared" si="1"/>
        <v>409.1</v>
      </c>
      <c r="F74" s="14">
        <v>394.2</v>
      </c>
      <c r="G74" s="14">
        <f>F74-E74</f>
        <v>-14.900000000000034</v>
      </c>
      <c r="H74" s="15">
        <f>G74/E74</f>
        <v>-0.03642141285749214</v>
      </c>
    </row>
    <row r="75" spans="1:8" ht="12.75">
      <c r="A75" s="13">
        <v>2763</v>
      </c>
      <c r="B75" s="13" t="s">
        <v>68</v>
      </c>
      <c r="C75" s="14">
        <v>676.2</v>
      </c>
      <c r="D75" s="13">
        <v>0</v>
      </c>
      <c r="E75" s="14">
        <f t="shared" si="1"/>
        <v>676.2</v>
      </c>
      <c r="F75" s="14">
        <v>669.2</v>
      </c>
      <c r="G75" s="14">
        <f>F75-E75</f>
        <v>-7</v>
      </c>
      <c r="H75" s="15">
        <f>G75/E75</f>
        <v>-0.010351966873706004</v>
      </c>
    </row>
    <row r="76" spans="1:8" ht="12.75">
      <c r="A76" s="13">
        <v>1221</v>
      </c>
      <c r="B76" s="13" t="s">
        <v>69</v>
      </c>
      <c r="C76" s="14">
        <v>1418.2</v>
      </c>
      <c r="D76" s="13">
        <v>4.5</v>
      </c>
      <c r="E76" s="14">
        <f t="shared" si="1"/>
        <v>1413.7</v>
      </c>
      <c r="F76" s="14">
        <v>1439.5</v>
      </c>
      <c r="G76" s="14">
        <f>F76-E76</f>
        <v>25.799999999999955</v>
      </c>
      <c r="H76" s="15">
        <f>G76/E76</f>
        <v>0.018249982315908575</v>
      </c>
    </row>
    <row r="77" spans="1:8" ht="12.75">
      <c r="A77" s="13">
        <v>1233</v>
      </c>
      <c r="B77" s="13" t="s">
        <v>70</v>
      </c>
      <c r="C77" s="14">
        <v>1378.3</v>
      </c>
      <c r="D77" s="13">
        <v>0.3</v>
      </c>
      <c r="E77" s="14">
        <f t="shared" si="1"/>
        <v>1378</v>
      </c>
      <c r="F77" s="14">
        <v>1386.7</v>
      </c>
      <c r="G77" s="14">
        <f>F77-E77</f>
        <v>8.700000000000045</v>
      </c>
      <c r="H77" s="15">
        <f>G77/E77</f>
        <v>0.0063134978229318186</v>
      </c>
    </row>
    <row r="78" spans="1:8" ht="12.75">
      <c r="A78" s="13">
        <v>1224</v>
      </c>
      <c r="B78" s="13" t="s">
        <v>71</v>
      </c>
      <c r="C78" s="14">
        <v>89</v>
      </c>
      <c r="D78" s="13">
        <v>0</v>
      </c>
      <c r="E78" s="14">
        <f t="shared" si="1"/>
        <v>89</v>
      </c>
      <c r="F78" s="14">
        <v>92</v>
      </c>
      <c r="G78" s="14">
        <f>F78-E78</f>
        <v>3</v>
      </c>
      <c r="H78" s="15">
        <f>G78/E78</f>
        <v>0.033707865168539325</v>
      </c>
    </row>
    <row r="79" spans="1:8" ht="12.75">
      <c r="A79" s="13">
        <v>1278</v>
      </c>
      <c r="B79" s="13" t="s">
        <v>72</v>
      </c>
      <c r="C79" s="14">
        <v>4297.4</v>
      </c>
      <c r="D79" s="13">
        <v>0</v>
      </c>
      <c r="E79" s="14">
        <f t="shared" si="1"/>
        <v>4297.4</v>
      </c>
      <c r="F79" s="14">
        <v>4252.4</v>
      </c>
      <c r="G79" s="14">
        <f>F79-E79</f>
        <v>-45</v>
      </c>
      <c r="H79" s="15">
        <f>G79/E79</f>
        <v>-0.010471447852189697</v>
      </c>
    </row>
    <row r="80" spans="1:8" ht="12.75">
      <c r="A80" s="13">
        <v>1332</v>
      </c>
      <c r="B80" s="13" t="s">
        <v>73</v>
      </c>
      <c r="C80" s="14">
        <v>873.1</v>
      </c>
      <c r="D80" s="13">
        <v>1.8</v>
      </c>
      <c r="E80" s="14">
        <f t="shared" si="1"/>
        <v>871.3000000000001</v>
      </c>
      <c r="F80" s="14">
        <v>865.8</v>
      </c>
      <c r="G80" s="14">
        <f>F80-E80</f>
        <v>-5.500000000000114</v>
      </c>
      <c r="H80" s="15">
        <f>G80/E80</f>
        <v>-0.006312406748536799</v>
      </c>
    </row>
    <row r="81" spans="1:8" ht="12.75">
      <c r="A81" s="13">
        <v>1337</v>
      </c>
      <c r="B81" s="13" t="s">
        <v>74</v>
      </c>
      <c r="C81" s="14">
        <v>3944.8</v>
      </c>
      <c r="D81" s="13">
        <v>9.3</v>
      </c>
      <c r="E81" s="14">
        <f t="shared" si="1"/>
        <v>3935.5</v>
      </c>
      <c r="F81" s="14">
        <v>4115.5</v>
      </c>
      <c r="G81" s="14">
        <f>F81-E81</f>
        <v>180</v>
      </c>
      <c r="H81" s="15">
        <f>G81/E81</f>
        <v>0.0457375174691907</v>
      </c>
    </row>
    <row r="82" spans="1:8" ht="12.75">
      <c r="A82" s="13">
        <v>1350</v>
      </c>
      <c r="B82" s="13" t="s">
        <v>75</v>
      </c>
      <c r="C82" s="14">
        <v>542.4</v>
      </c>
      <c r="D82" s="13">
        <v>3.9</v>
      </c>
      <c r="E82" s="14">
        <f t="shared" si="1"/>
        <v>538.5</v>
      </c>
      <c r="F82" s="14">
        <v>531.5</v>
      </c>
      <c r="G82" s="14">
        <f>F82-E82</f>
        <v>-7</v>
      </c>
      <c r="H82" s="15">
        <f>G82/E82</f>
        <v>-0.012999071494893221</v>
      </c>
    </row>
    <row r="83" spans="1:8" ht="12.75">
      <c r="A83" s="13">
        <v>1359</v>
      </c>
      <c r="B83" s="13" t="s">
        <v>76</v>
      </c>
      <c r="C83" s="14">
        <v>506</v>
      </c>
      <c r="D83" s="13">
        <v>1.5</v>
      </c>
      <c r="E83" s="14">
        <f t="shared" si="1"/>
        <v>504.5</v>
      </c>
      <c r="F83" s="14">
        <v>474.4</v>
      </c>
      <c r="G83" s="14">
        <f>F83-E83</f>
        <v>-30.100000000000023</v>
      </c>
      <c r="H83" s="15">
        <f>G83/E83</f>
        <v>-0.059663032705649204</v>
      </c>
    </row>
    <row r="84" spans="1:8" ht="12.75">
      <c r="A84" s="13">
        <v>1368</v>
      </c>
      <c r="B84" s="13" t="s">
        <v>77</v>
      </c>
      <c r="C84" s="14">
        <v>1022.3</v>
      </c>
      <c r="D84" s="13">
        <v>0.9</v>
      </c>
      <c r="E84" s="14">
        <f t="shared" si="1"/>
        <v>1021.4</v>
      </c>
      <c r="F84" s="14">
        <v>989.2</v>
      </c>
      <c r="G84" s="14">
        <f>F84-E84</f>
        <v>-32.19999999999993</v>
      </c>
      <c r="H84" s="15">
        <f>G84/E84</f>
        <v>-0.031525357352653154</v>
      </c>
    </row>
    <row r="85" spans="1:8" ht="12.75">
      <c r="A85" s="13">
        <v>1413</v>
      </c>
      <c r="B85" s="13" t="s">
        <v>78</v>
      </c>
      <c r="C85" s="14">
        <v>465.3</v>
      </c>
      <c r="D85" s="13">
        <v>0.6</v>
      </c>
      <c r="E85" s="14">
        <f t="shared" si="1"/>
        <v>464.7</v>
      </c>
      <c r="F85" s="14">
        <v>444.4</v>
      </c>
      <c r="G85" s="14">
        <f>F85-E85</f>
        <v>-20.30000000000001</v>
      </c>
      <c r="H85" s="15">
        <f>G85/E85</f>
        <v>-0.04368409726705404</v>
      </c>
    </row>
    <row r="86" spans="1:8" ht="12.75">
      <c r="A86" s="13">
        <v>1431</v>
      </c>
      <c r="B86" s="13" t="s">
        <v>79</v>
      </c>
      <c r="C86" s="14">
        <v>513.7</v>
      </c>
      <c r="D86" s="13">
        <v>0</v>
      </c>
      <c r="E86" s="14">
        <f t="shared" si="1"/>
        <v>513.7</v>
      </c>
      <c r="F86" s="14">
        <v>475.7</v>
      </c>
      <c r="G86" s="14">
        <f>F86-E86</f>
        <v>-38.00000000000006</v>
      </c>
      <c r="H86" s="15">
        <f>G86/E86</f>
        <v>-0.07397313607163725</v>
      </c>
    </row>
    <row r="87" spans="1:8" ht="12.75">
      <c r="A87" s="13">
        <v>1449</v>
      </c>
      <c r="B87" s="13" t="s">
        <v>80</v>
      </c>
      <c r="C87" s="14">
        <v>155.2</v>
      </c>
      <c r="D87" s="13">
        <v>0</v>
      </c>
      <c r="E87" s="14">
        <f t="shared" si="1"/>
        <v>155.2</v>
      </c>
      <c r="F87" s="14">
        <v>134</v>
      </c>
      <c r="G87" s="14">
        <f>F87-E87</f>
        <v>-21.19999999999999</v>
      </c>
      <c r="H87" s="15">
        <f>G87/E87</f>
        <v>-0.13659793814432983</v>
      </c>
    </row>
    <row r="88" spans="1:8" ht="12.75">
      <c r="A88" s="13">
        <v>1476</v>
      </c>
      <c r="B88" s="13" t="s">
        <v>81</v>
      </c>
      <c r="C88" s="14">
        <v>9296.7</v>
      </c>
      <c r="D88" s="13">
        <v>0</v>
      </c>
      <c r="E88" s="14">
        <f t="shared" si="1"/>
        <v>9296.7</v>
      </c>
      <c r="F88" s="14">
        <v>9212.2</v>
      </c>
      <c r="G88" s="14">
        <f>F88-E88</f>
        <v>-84.5</v>
      </c>
      <c r="H88" s="15">
        <f>G88/E88</f>
        <v>-0.009089246721955102</v>
      </c>
    </row>
    <row r="89" spans="1:8" ht="12.75">
      <c r="A89" s="13">
        <v>1503</v>
      </c>
      <c r="B89" s="13" t="s">
        <v>82</v>
      </c>
      <c r="C89" s="14">
        <v>1361.6</v>
      </c>
      <c r="D89" s="13">
        <v>0</v>
      </c>
      <c r="E89" s="14">
        <f t="shared" si="1"/>
        <v>1361.6</v>
      </c>
      <c r="F89" s="14">
        <v>1353.2</v>
      </c>
      <c r="G89" s="14">
        <f>F89-E89</f>
        <v>-8.399999999999864</v>
      </c>
      <c r="H89" s="15">
        <f>G89/E89</f>
        <v>-0.0061692126909517215</v>
      </c>
    </row>
    <row r="90" spans="1:8" ht="12.75">
      <c r="A90" s="13">
        <v>1576</v>
      </c>
      <c r="B90" s="13" t="s">
        <v>83</v>
      </c>
      <c r="C90" s="14">
        <v>1775.3</v>
      </c>
      <c r="D90" s="13">
        <v>0</v>
      </c>
      <c r="E90" s="14">
        <f t="shared" si="1"/>
        <v>1775.3</v>
      </c>
      <c r="F90" s="14">
        <v>1838.7</v>
      </c>
      <c r="G90" s="14">
        <f>F90-E90</f>
        <v>63.40000000000009</v>
      </c>
      <c r="H90" s="15">
        <f>G90/E90</f>
        <v>0.035712273981862275</v>
      </c>
    </row>
    <row r="91" spans="1:8" ht="12.75">
      <c r="A91" s="13">
        <v>1602</v>
      </c>
      <c r="B91" s="13" t="s">
        <v>84</v>
      </c>
      <c r="C91" s="14">
        <v>489.5</v>
      </c>
      <c r="D91" s="13">
        <v>0.6</v>
      </c>
      <c r="E91" s="14">
        <f t="shared" si="1"/>
        <v>488.9</v>
      </c>
      <c r="F91" s="14">
        <v>486.3</v>
      </c>
      <c r="G91" s="14">
        <f>F91-E91</f>
        <v>-2.599999999999966</v>
      </c>
      <c r="H91" s="15">
        <f>G91/E91</f>
        <v>-0.005318060953160086</v>
      </c>
    </row>
    <row r="92" spans="1:8" ht="12.75">
      <c r="A92" s="13">
        <v>1611</v>
      </c>
      <c r="B92" s="13" t="s">
        <v>85</v>
      </c>
      <c r="C92" s="14">
        <v>16237</v>
      </c>
      <c r="D92" s="13">
        <v>17.1</v>
      </c>
      <c r="E92" s="14">
        <f t="shared" si="1"/>
        <v>16219.9</v>
      </c>
      <c r="F92" s="14">
        <v>16201.7</v>
      </c>
      <c r="G92" s="14">
        <f>F92-E92</f>
        <v>-18.19999999999891</v>
      </c>
      <c r="H92" s="15">
        <f>G92/E92</f>
        <v>-0.0011220784345155586</v>
      </c>
    </row>
    <row r="93" spans="1:8" ht="12.75">
      <c r="A93" s="13">
        <v>1619</v>
      </c>
      <c r="B93" s="13" t="s">
        <v>86</v>
      </c>
      <c r="C93" s="14">
        <v>1228.8</v>
      </c>
      <c r="D93" s="13">
        <v>12.6</v>
      </c>
      <c r="E93" s="14">
        <f t="shared" si="1"/>
        <v>1216.2</v>
      </c>
      <c r="F93" s="14">
        <v>1194.8</v>
      </c>
      <c r="G93" s="14">
        <f>F93-E93</f>
        <v>-21.40000000000009</v>
      </c>
      <c r="H93" s="15">
        <f>G93/E93</f>
        <v>-0.01759579016609118</v>
      </c>
    </row>
    <row r="94" spans="1:8" ht="12.75">
      <c r="A94" s="13">
        <v>1638</v>
      </c>
      <c r="B94" s="13" t="s">
        <v>87</v>
      </c>
      <c r="C94" s="14">
        <v>1428.4</v>
      </c>
      <c r="D94" s="13">
        <v>9.3</v>
      </c>
      <c r="E94" s="14">
        <f t="shared" si="1"/>
        <v>1419.1000000000001</v>
      </c>
      <c r="F94" s="14">
        <v>1432.3</v>
      </c>
      <c r="G94" s="14">
        <f>F94-E94</f>
        <v>13.199999999999818</v>
      </c>
      <c r="H94" s="15">
        <f>G94/E94</f>
        <v>0.009301670072581085</v>
      </c>
    </row>
    <row r="95" spans="1:8" ht="12.75">
      <c r="A95" s="13">
        <v>1647</v>
      </c>
      <c r="B95" s="13" t="s">
        <v>88</v>
      </c>
      <c r="C95" s="14">
        <v>180</v>
      </c>
      <c r="D95" s="13">
        <v>0</v>
      </c>
      <c r="E95" s="14">
        <f t="shared" si="1"/>
        <v>180</v>
      </c>
      <c r="F95" s="14">
        <v>167</v>
      </c>
      <c r="G95" s="14">
        <f>F95-E95</f>
        <v>-13</v>
      </c>
      <c r="H95" s="15">
        <f>G95/E95</f>
        <v>-0.07222222222222222</v>
      </c>
    </row>
    <row r="96" spans="1:8" ht="12.75">
      <c r="A96" s="13">
        <v>1675</v>
      </c>
      <c r="B96" s="13" t="s">
        <v>89</v>
      </c>
      <c r="C96" s="14">
        <v>236.7</v>
      </c>
      <c r="D96" s="13">
        <v>0.3</v>
      </c>
      <c r="E96" s="14">
        <f t="shared" si="1"/>
        <v>236.39999999999998</v>
      </c>
      <c r="F96" s="14">
        <v>230.3</v>
      </c>
      <c r="G96" s="14">
        <f>F96-E96</f>
        <v>-6.099999999999966</v>
      </c>
      <c r="H96" s="15">
        <f>G96/E96</f>
        <v>-0.02580372250422998</v>
      </c>
    </row>
    <row r="97" spans="1:8" ht="12.75">
      <c r="A97" s="13">
        <v>1701</v>
      </c>
      <c r="B97" s="13" t="s">
        <v>90</v>
      </c>
      <c r="C97" s="14">
        <v>1825.4</v>
      </c>
      <c r="D97" s="13">
        <v>0.9</v>
      </c>
      <c r="E97" s="14">
        <f t="shared" si="1"/>
        <v>1824.5</v>
      </c>
      <c r="F97" s="14">
        <v>1875.6</v>
      </c>
      <c r="G97" s="14">
        <f>F97-E97</f>
        <v>51.09999999999991</v>
      </c>
      <c r="H97" s="15">
        <f>G97/E97</f>
        <v>0.028007673335160268</v>
      </c>
    </row>
    <row r="98" spans="1:8" ht="12.75">
      <c r="A98" s="13">
        <v>1719</v>
      </c>
      <c r="B98" s="13" t="s">
        <v>91</v>
      </c>
      <c r="C98" s="14">
        <v>732.6</v>
      </c>
      <c r="D98" s="13">
        <v>0</v>
      </c>
      <c r="E98" s="14">
        <f t="shared" si="1"/>
        <v>732.6</v>
      </c>
      <c r="F98" s="14">
        <v>744.1</v>
      </c>
      <c r="G98" s="14">
        <f>F98-E98</f>
        <v>11.5</v>
      </c>
      <c r="H98" s="15">
        <f>G98/E98</f>
        <v>0.015697515697515697</v>
      </c>
    </row>
    <row r="99" spans="1:8" ht="12.75">
      <c r="A99" s="13">
        <v>1737</v>
      </c>
      <c r="B99" s="13" t="s">
        <v>92</v>
      </c>
      <c r="C99" s="14">
        <v>31128.8</v>
      </c>
      <c r="D99" s="13">
        <v>95.4</v>
      </c>
      <c r="E99" s="14">
        <f t="shared" si="1"/>
        <v>31033.399999999998</v>
      </c>
      <c r="F99" s="14">
        <v>30783</v>
      </c>
      <c r="G99" s="14">
        <f>F99-E99</f>
        <v>-250.39999999999782</v>
      </c>
      <c r="H99" s="15">
        <f>G99/E99</f>
        <v>-0.008068725953327634</v>
      </c>
    </row>
    <row r="100" spans="1:8" ht="12.75">
      <c r="A100" s="13">
        <v>1782</v>
      </c>
      <c r="B100" s="13" t="s">
        <v>93</v>
      </c>
      <c r="C100" s="14">
        <v>89</v>
      </c>
      <c r="D100" s="13">
        <v>0</v>
      </c>
      <c r="E100" s="14">
        <f t="shared" si="1"/>
        <v>89</v>
      </c>
      <c r="F100" s="14">
        <v>90</v>
      </c>
      <c r="G100" s="14">
        <f>F100-E100</f>
        <v>1</v>
      </c>
      <c r="H100" s="15">
        <f>G100/E100</f>
        <v>0.011235955056179775</v>
      </c>
    </row>
    <row r="101" spans="1:8" ht="12.75">
      <c r="A101" s="13">
        <v>1791</v>
      </c>
      <c r="B101" s="13" t="s">
        <v>94</v>
      </c>
      <c r="C101" s="14">
        <v>809.4</v>
      </c>
      <c r="D101" s="13">
        <v>0</v>
      </c>
      <c r="E101" s="14">
        <f t="shared" si="1"/>
        <v>809.4</v>
      </c>
      <c r="F101" s="14">
        <v>797.7</v>
      </c>
      <c r="G101" s="14">
        <f>F101-E101</f>
        <v>-11.699999999999932</v>
      </c>
      <c r="H101" s="15">
        <f>G101/E101</f>
        <v>-0.014455151964418003</v>
      </c>
    </row>
    <row r="102" spans="1:8" ht="12.75">
      <c r="A102" s="13">
        <v>1854</v>
      </c>
      <c r="B102" s="13" t="s">
        <v>95</v>
      </c>
      <c r="C102" s="14">
        <v>134.1</v>
      </c>
      <c r="D102" s="13">
        <v>0</v>
      </c>
      <c r="E102" s="14">
        <f t="shared" si="1"/>
        <v>134.1</v>
      </c>
      <c r="F102" s="14">
        <v>142.1</v>
      </c>
      <c r="G102" s="14">
        <f>F102-E102</f>
        <v>8</v>
      </c>
      <c r="H102" s="15">
        <f>G102/E102</f>
        <v>0.05965697240865026</v>
      </c>
    </row>
    <row r="103" spans="1:8" ht="12.75">
      <c r="A103" s="13">
        <v>1863</v>
      </c>
      <c r="B103" s="13" t="s">
        <v>96</v>
      </c>
      <c r="C103" s="14">
        <v>10727.6</v>
      </c>
      <c r="D103" s="13">
        <v>9</v>
      </c>
      <c r="E103" s="14">
        <f t="shared" si="1"/>
        <v>10718.6</v>
      </c>
      <c r="F103" s="14">
        <v>10614.2</v>
      </c>
      <c r="G103" s="14">
        <f>F103-E103</f>
        <v>-104.39999999999964</v>
      </c>
      <c r="H103" s="15">
        <f>G103/E103</f>
        <v>-0.00974007799526054</v>
      </c>
    </row>
    <row r="104" spans="1:8" ht="12.75">
      <c r="A104" s="13">
        <v>1908</v>
      </c>
      <c r="B104" s="13" t="s">
        <v>97</v>
      </c>
      <c r="C104" s="14">
        <v>460.8</v>
      </c>
      <c r="D104" s="13">
        <v>4.8</v>
      </c>
      <c r="E104" s="14">
        <f t="shared" si="1"/>
        <v>456</v>
      </c>
      <c r="F104" s="14">
        <v>466.8</v>
      </c>
      <c r="G104" s="14">
        <f>F104-E104</f>
        <v>10.800000000000011</v>
      </c>
      <c r="H104" s="15">
        <f>G104/E104</f>
        <v>0.023684210526315815</v>
      </c>
    </row>
    <row r="105" spans="1:8" ht="12.75">
      <c r="A105" s="13">
        <v>1926</v>
      </c>
      <c r="B105" s="13" t="s">
        <v>98</v>
      </c>
      <c r="C105" s="14">
        <v>602.1</v>
      </c>
      <c r="D105" s="13">
        <v>0</v>
      </c>
      <c r="E105" s="14">
        <f t="shared" si="1"/>
        <v>602.1</v>
      </c>
      <c r="F105" s="14">
        <v>575.9</v>
      </c>
      <c r="G105" s="14">
        <f>F105-E105</f>
        <v>-26.200000000000045</v>
      </c>
      <c r="H105" s="15">
        <f>G105/E105</f>
        <v>-0.043514366384321615</v>
      </c>
    </row>
    <row r="106" spans="1:8" ht="12.75">
      <c r="A106" s="13">
        <v>1944</v>
      </c>
      <c r="B106" s="13" t="s">
        <v>99</v>
      </c>
      <c r="C106" s="14">
        <v>852.2</v>
      </c>
      <c r="D106" s="13">
        <v>0</v>
      </c>
      <c r="E106" s="14">
        <f t="shared" si="1"/>
        <v>852.2</v>
      </c>
      <c r="F106" s="14">
        <v>850.2</v>
      </c>
      <c r="G106" s="14">
        <f>F106-E106</f>
        <v>-2</v>
      </c>
      <c r="H106" s="15">
        <f>G106/E106</f>
        <v>-0.0023468669326449187</v>
      </c>
    </row>
    <row r="107" spans="1:8" ht="12.75">
      <c r="A107" s="13">
        <v>1953</v>
      </c>
      <c r="B107" s="13" t="s">
        <v>100</v>
      </c>
      <c r="C107" s="14">
        <v>657.1</v>
      </c>
      <c r="D107" s="13">
        <v>0</v>
      </c>
      <c r="E107" s="14">
        <f t="shared" si="1"/>
        <v>657.1</v>
      </c>
      <c r="F107" s="14">
        <v>640.6</v>
      </c>
      <c r="G107" s="14">
        <f>F107-E107</f>
        <v>-16.5</v>
      </c>
      <c r="H107" s="15">
        <f>G107/E107</f>
        <v>-0.025110333282605386</v>
      </c>
    </row>
    <row r="108" spans="1:8" ht="12.75">
      <c r="A108" s="13">
        <v>1963</v>
      </c>
      <c r="B108" s="13" t="s">
        <v>101</v>
      </c>
      <c r="C108" s="14">
        <v>565.8</v>
      </c>
      <c r="D108" s="13">
        <v>1.2</v>
      </c>
      <c r="E108" s="14">
        <f t="shared" si="1"/>
        <v>564.5999999999999</v>
      </c>
      <c r="F108" s="14">
        <v>558.9</v>
      </c>
      <c r="G108" s="14">
        <f>F108-E108</f>
        <v>-5.699999999999932</v>
      </c>
      <c r="H108" s="15">
        <f>G108/E108</f>
        <v>-0.010095642933049829</v>
      </c>
    </row>
    <row r="109" spans="1:8" ht="12.75">
      <c r="A109" s="13">
        <v>1965</v>
      </c>
      <c r="B109" s="13" t="s">
        <v>102</v>
      </c>
      <c r="C109" s="14">
        <v>381.6</v>
      </c>
      <c r="D109" s="13">
        <v>0.3</v>
      </c>
      <c r="E109" s="14">
        <f t="shared" si="1"/>
        <v>381.3</v>
      </c>
      <c r="F109" s="14">
        <v>395</v>
      </c>
      <c r="G109" s="14">
        <f>F109-E109</f>
        <v>13.699999999999989</v>
      </c>
      <c r="H109" s="15">
        <f>G109/E109</f>
        <v>0.035929714135851006</v>
      </c>
    </row>
    <row r="110" spans="1:8" ht="12.75">
      <c r="A110" s="13">
        <v>1967</v>
      </c>
      <c r="B110" s="13" t="s">
        <v>103</v>
      </c>
      <c r="C110" s="14">
        <v>393</v>
      </c>
      <c r="D110" s="13">
        <v>0</v>
      </c>
      <c r="E110" s="14">
        <f t="shared" si="1"/>
        <v>393</v>
      </c>
      <c r="F110" s="14">
        <v>369</v>
      </c>
      <c r="G110" s="14">
        <f>F110-E110</f>
        <v>-24</v>
      </c>
      <c r="H110" s="15">
        <f>G110/E110</f>
        <v>-0.061068702290076333</v>
      </c>
    </row>
    <row r="111" spans="1:8" ht="12.75">
      <c r="A111" s="13">
        <v>1968</v>
      </c>
      <c r="B111" s="13" t="s">
        <v>104</v>
      </c>
      <c r="C111" s="14">
        <v>698.9</v>
      </c>
      <c r="D111" s="13">
        <v>1.2</v>
      </c>
      <c r="E111" s="14">
        <f t="shared" si="1"/>
        <v>697.6999999999999</v>
      </c>
      <c r="F111" s="14">
        <v>711.6</v>
      </c>
      <c r="G111" s="14">
        <f>F111-E111</f>
        <v>13.900000000000091</v>
      </c>
      <c r="H111" s="15">
        <f>G111/E111</f>
        <v>0.019922602837896076</v>
      </c>
    </row>
    <row r="112" spans="1:8" ht="12.75">
      <c r="A112" s="13">
        <v>1970</v>
      </c>
      <c r="B112" s="13" t="s">
        <v>105</v>
      </c>
      <c r="C112" s="14">
        <v>501</v>
      </c>
      <c r="D112" s="13">
        <v>0</v>
      </c>
      <c r="E112" s="14">
        <f t="shared" si="1"/>
        <v>501</v>
      </c>
      <c r="F112" s="14">
        <v>498.6</v>
      </c>
      <c r="G112" s="14">
        <f>F112-E112</f>
        <v>-2.3999999999999773</v>
      </c>
      <c r="H112" s="15">
        <f>G112/E112</f>
        <v>-0.0047904191616766015</v>
      </c>
    </row>
    <row r="113" spans="1:8" ht="12.75">
      <c r="A113" s="13">
        <v>1972</v>
      </c>
      <c r="B113" s="13" t="s">
        <v>106</v>
      </c>
      <c r="C113" s="14">
        <v>456</v>
      </c>
      <c r="D113" s="13">
        <v>0</v>
      </c>
      <c r="E113" s="14">
        <f t="shared" si="1"/>
        <v>456</v>
      </c>
      <c r="F113" s="14">
        <v>422</v>
      </c>
      <c r="G113" s="14">
        <f>F113-E113</f>
        <v>-34</v>
      </c>
      <c r="H113" s="15">
        <f>G113/E113</f>
        <v>-0.07456140350877193</v>
      </c>
    </row>
    <row r="114" spans="1:8" ht="12.75">
      <c r="A114" s="13">
        <v>657</v>
      </c>
      <c r="B114" s="13" t="s">
        <v>107</v>
      </c>
      <c r="C114" s="14">
        <v>728.2</v>
      </c>
      <c r="D114" s="13">
        <v>7.8</v>
      </c>
      <c r="E114" s="14">
        <f t="shared" si="1"/>
        <v>720.4000000000001</v>
      </c>
      <c r="F114" s="14">
        <v>731</v>
      </c>
      <c r="G114" s="14">
        <f>F114-E114</f>
        <v>10.599999999999909</v>
      </c>
      <c r="H114" s="15">
        <f>G114/E114</f>
        <v>0.014714047751249178</v>
      </c>
    </row>
    <row r="115" spans="1:8" ht="12.75">
      <c r="A115" s="13">
        <v>1989</v>
      </c>
      <c r="B115" s="13" t="s">
        <v>108</v>
      </c>
      <c r="C115" s="14">
        <v>492</v>
      </c>
      <c r="D115" s="13">
        <v>0</v>
      </c>
      <c r="E115" s="14">
        <f t="shared" si="1"/>
        <v>492</v>
      </c>
      <c r="F115" s="14">
        <v>487</v>
      </c>
      <c r="G115" s="14">
        <f>F115-E115</f>
        <v>-5</v>
      </c>
      <c r="H115" s="15">
        <f>G115/E115</f>
        <v>-0.01016260162601626</v>
      </c>
    </row>
    <row r="116" spans="1:8" ht="12.75">
      <c r="A116" s="13">
        <v>2007</v>
      </c>
      <c r="B116" s="13" t="s">
        <v>109</v>
      </c>
      <c r="C116" s="14">
        <v>657.5</v>
      </c>
      <c r="D116" s="13">
        <v>11.1</v>
      </c>
      <c r="E116" s="14">
        <f t="shared" si="1"/>
        <v>646.4</v>
      </c>
      <c r="F116" s="14">
        <v>643.8</v>
      </c>
      <c r="G116" s="14">
        <f>F116-E116</f>
        <v>-2.6000000000000227</v>
      </c>
      <c r="H116" s="15">
        <f>G116/E116</f>
        <v>-0.004022277227722808</v>
      </c>
    </row>
    <row r="117" spans="1:8" ht="12.75">
      <c r="A117" s="13">
        <v>2016</v>
      </c>
      <c r="B117" s="13" t="s">
        <v>110</v>
      </c>
      <c r="C117" s="14">
        <v>283.6</v>
      </c>
      <c r="D117" s="13">
        <v>0.3</v>
      </c>
      <c r="E117" s="14">
        <f t="shared" si="1"/>
        <v>283.3</v>
      </c>
      <c r="F117" s="14">
        <v>260.9</v>
      </c>
      <c r="G117" s="14">
        <f>F117-E117</f>
        <v>-22.400000000000034</v>
      </c>
      <c r="H117" s="15">
        <f>G117/E117</f>
        <v>-0.07906812566184268</v>
      </c>
    </row>
    <row r="118" spans="1:8" ht="12.75">
      <c r="A118" s="13">
        <v>2088</v>
      </c>
      <c r="B118" s="13" t="s">
        <v>111</v>
      </c>
      <c r="C118" s="14">
        <v>653.3</v>
      </c>
      <c r="D118" s="13">
        <v>0.3</v>
      </c>
      <c r="E118" s="14">
        <f t="shared" si="1"/>
        <v>653</v>
      </c>
      <c r="F118" s="14">
        <v>695.7</v>
      </c>
      <c r="G118" s="14">
        <f>F118-E118</f>
        <v>42.700000000000045</v>
      </c>
      <c r="H118" s="15">
        <f>G118/E118</f>
        <v>0.06539050535987756</v>
      </c>
    </row>
    <row r="119" spans="1:8" ht="12.75">
      <c r="A119" s="13">
        <v>2097</v>
      </c>
      <c r="B119" s="13" t="s">
        <v>112</v>
      </c>
      <c r="C119" s="14">
        <v>446.4</v>
      </c>
      <c r="D119" s="13">
        <v>2.4</v>
      </c>
      <c r="E119" s="14">
        <f t="shared" si="1"/>
        <v>444</v>
      </c>
      <c r="F119" s="14">
        <v>421.9</v>
      </c>
      <c r="G119" s="14">
        <f>F119-E119</f>
        <v>-22.100000000000023</v>
      </c>
      <c r="H119" s="15">
        <f>G119/E119</f>
        <v>-0.04977477477477483</v>
      </c>
    </row>
    <row r="120" spans="1:8" ht="12.75">
      <c r="A120" s="13">
        <v>2113</v>
      </c>
      <c r="B120" s="13" t="s">
        <v>113</v>
      </c>
      <c r="C120" s="14">
        <v>284.8</v>
      </c>
      <c r="D120" s="13">
        <v>0.3</v>
      </c>
      <c r="E120" s="14">
        <f t="shared" si="1"/>
        <v>284.5</v>
      </c>
      <c r="F120" s="14">
        <v>249</v>
      </c>
      <c r="G120" s="14">
        <f>F120-E120</f>
        <v>-35.5</v>
      </c>
      <c r="H120" s="15">
        <f>G120/E120</f>
        <v>-0.12478031634446397</v>
      </c>
    </row>
    <row r="121" spans="1:8" ht="12.75">
      <c r="A121" s="13">
        <v>2124</v>
      </c>
      <c r="B121" s="13" t="s">
        <v>114</v>
      </c>
      <c r="C121" s="14">
        <v>1354.7</v>
      </c>
      <c r="D121" s="13">
        <v>0</v>
      </c>
      <c r="E121" s="14">
        <f t="shared" si="1"/>
        <v>1354.7</v>
      </c>
      <c r="F121" s="14">
        <v>1352.7</v>
      </c>
      <c r="G121" s="14">
        <f>F121-E121</f>
        <v>-2</v>
      </c>
      <c r="H121" s="15">
        <f>G121/E121</f>
        <v>-0.0014763416254521295</v>
      </c>
    </row>
    <row r="122" spans="1:8" ht="12.75">
      <c r="A122" s="13">
        <v>2151</v>
      </c>
      <c r="B122" s="13" t="s">
        <v>115</v>
      </c>
      <c r="C122" s="14">
        <v>305.2</v>
      </c>
      <c r="D122" s="13">
        <v>3</v>
      </c>
      <c r="E122" s="14">
        <f t="shared" si="1"/>
        <v>302.2</v>
      </c>
      <c r="F122" s="14">
        <v>276.1</v>
      </c>
      <c r="G122" s="14">
        <f>F122-E122</f>
        <v>-26.099999999999966</v>
      </c>
      <c r="H122" s="15">
        <f>G122/E122</f>
        <v>-0.08636664460622094</v>
      </c>
    </row>
    <row r="123" spans="1:8" ht="12.75">
      <c r="A123" s="13">
        <v>2169</v>
      </c>
      <c r="B123" s="13" t="s">
        <v>116</v>
      </c>
      <c r="C123" s="14">
        <v>1885.8</v>
      </c>
      <c r="D123" s="13">
        <v>25.2</v>
      </c>
      <c r="E123" s="14">
        <f t="shared" si="1"/>
        <v>1860.6</v>
      </c>
      <c r="F123" s="14">
        <v>1800.2</v>
      </c>
      <c r="G123" s="14">
        <f>F123-E123</f>
        <v>-60.399999999999864</v>
      </c>
      <c r="H123" s="15">
        <f>G123/E123</f>
        <v>-0.03246264645813171</v>
      </c>
    </row>
    <row r="124" spans="1:8" ht="12.75">
      <c r="A124" s="13">
        <v>2205</v>
      </c>
      <c r="B124" s="13" t="s">
        <v>117</v>
      </c>
      <c r="C124" s="14">
        <v>261.3</v>
      </c>
      <c r="D124" s="13">
        <v>0</v>
      </c>
      <c r="E124" s="14">
        <f t="shared" si="1"/>
        <v>261.3</v>
      </c>
      <c r="F124" s="14">
        <v>263.4</v>
      </c>
      <c r="G124" s="14">
        <f>F124-E124</f>
        <v>2.099999999999966</v>
      </c>
      <c r="H124" s="15">
        <f>G124/E124</f>
        <v>0.008036739380022832</v>
      </c>
    </row>
    <row r="125" spans="1:8" ht="12.75">
      <c r="A125" s="13">
        <v>2295</v>
      </c>
      <c r="B125" s="13" t="s">
        <v>118</v>
      </c>
      <c r="C125" s="14">
        <v>1260.9</v>
      </c>
      <c r="D125" s="13">
        <v>7.2</v>
      </c>
      <c r="E125" s="14">
        <f t="shared" si="1"/>
        <v>1253.7</v>
      </c>
      <c r="F125" s="14">
        <v>1242.9</v>
      </c>
      <c r="G125" s="14">
        <f>F125-E125</f>
        <v>-10.799999999999955</v>
      </c>
      <c r="H125" s="15">
        <f>G125/E125</f>
        <v>-0.008614501076812598</v>
      </c>
    </row>
    <row r="126" spans="1:8" ht="12.75">
      <c r="A126" s="13">
        <v>2313</v>
      </c>
      <c r="B126" s="13" t="s">
        <v>119</v>
      </c>
      <c r="C126" s="14">
        <v>3983.1</v>
      </c>
      <c r="D126" s="13">
        <v>0.9</v>
      </c>
      <c r="E126" s="14">
        <f t="shared" si="1"/>
        <v>3982.2</v>
      </c>
      <c r="F126" s="14">
        <v>3956.5</v>
      </c>
      <c r="G126" s="14">
        <f>F126-E126</f>
        <v>-25.699999999999818</v>
      </c>
      <c r="H126" s="15">
        <f>G126/E126</f>
        <v>-0.006453719049771438</v>
      </c>
    </row>
    <row r="127" spans="1:8" ht="12.75">
      <c r="A127" s="13">
        <v>2322</v>
      </c>
      <c r="B127" s="13" t="s">
        <v>120</v>
      </c>
      <c r="C127" s="14">
        <v>2418.6</v>
      </c>
      <c r="D127" s="13">
        <v>2.4</v>
      </c>
      <c r="E127" s="14">
        <f t="shared" si="1"/>
        <v>2416.2</v>
      </c>
      <c r="F127" s="14">
        <v>2442.8</v>
      </c>
      <c r="G127" s="14">
        <f>F127-E127</f>
        <v>26.600000000000364</v>
      </c>
      <c r="H127" s="15">
        <f>G127/E127</f>
        <v>0.01100902243191804</v>
      </c>
    </row>
    <row r="128" spans="1:8" ht="12.75">
      <c r="A128" s="13">
        <v>2349</v>
      </c>
      <c r="B128" s="13" t="s">
        <v>121</v>
      </c>
      <c r="C128" s="14">
        <v>268</v>
      </c>
      <c r="D128" s="13">
        <v>0</v>
      </c>
      <c r="E128" s="14">
        <f t="shared" si="1"/>
        <v>268</v>
      </c>
      <c r="F128" s="14">
        <v>264</v>
      </c>
      <c r="G128" s="14">
        <f>F128-E128</f>
        <v>-4</v>
      </c>
      <c r="H128" s="15">
        <f>G128/E128</f>
        <v>-0.014925373134328358</v>
      </c>
    </row>
    <row r="129" spans="1:8" ht="12.75">
      <c r="A129" s="13">
        <v>2367</v>
      </c>
      <c r="B129" s="13" t="s">
        <v>122</v>
      </c>
      <c r="C129" s="14">
        <v>213.8</v>
      </c>
      <c r="D129" s="13">
        <v>1.2</v>
      </c>
      <c r="E129" s="14">
        <f t="shared" si="1"/>
        <v>212.60000000000002</v>
      </c>
      <c r="F129" s="14">
        <v>211.4</v>
      </c>
      <c r="G129" s="14">
        <f>F129-E129</f>
        <v>-1.200000000000017</v>
      </c>
      <c r="H129" s="15">
        <f>G129/E129</f>
        <v>-0.005644402634054642</v>
      </c>
    </row>
    <row r="130" spans="1:8" ht="12.75">
      <c r="A130" s="13">
        <v>2369</v>
      </c>
      <c r="B130" s="13" t="s">
        <v>123</v>
      </c>
      <c r="C130" s="14">
        <v>478</v>
      </c>
      <c r="D130" s="13">
        <v>0</v>
      </c>
      <c r="E130" s="14">
        <f t="shared" si="1"/>
        <v>478</v>
      </c>
      <c r="F130" s="14">
        <v>469</v>
      </c>
      <c r="G130" s="14">
        <f>F130-E130</f>
        <v>-9</v>
      </c>
      <c r="H130" s="15">
        <f>G130/E130</f>
        <v>-0.01882845188284519</v>
      </c>
    </row>
    <row r="131" spans="1:8" ht="12.75">
      <c r="A131" s="13">
        <v>2376</v>
      </c>
      <c r="B131" s="13" t="s">
        <v>124</v>
      </c>
      <c r="C131" s="14">
        <v>485.1</v>
      </c>
      <c r="D131" s="13">
        <v>0.9</v>
      </c>
      <c r="E131" s="14">
        <f t="shared" si="1"/>
        <v>484.20000000000005</v>
      </c>
      <c r="F131" s="14">
        <v>453.2</v>
      </c>
      <c r="G131" s="14">
        <f>F131-E131</f>
        <v>-31.000000000000057</v>
      </c>
      <c r="H131" s="15">
        <f>G131/E131</f>
        <v>-0.0640231309376292</v>
      </c>
    </row>
    <row r="132" spans="1:8" ht="12.75">
      <c r="A132" s="13">
        <v>2403</v>
      </c>
      <c r="B132" s="13" t="s">
        <v>125</v>
      </c>
      <c r="C132" s="14">
        <v>773.2</v>
      </c>
      <c r="D132" s="13">
        <v>0</v>
      </c>
      <c r="E132" s="14">
        <f t="shared" si="1"/>
        <v>773.2</v>
      </c>
      <c r="F132" s="14">
        <v>750.2</v>
      </c>
      <c r="G132" s="14">
        <f>F132-E132</f>
        <v>-23</v>
      </c>
      <c r="H132" s="15">
        <f>G132/E132</f>
        <v>-0.0297465080186239</v>
      </c>
    </row>
    <row r="133" spans="1:8" ht="12.75">
      <c r="A133" s="13">
        <v>2457</v>
      </c>
      <c r="B133" s="13" t="s">
        <v>126</v>
      </c>
      <c r="C133" s="14">
        <v>501.6</v>
      </c>
      <c r="D133" s="13">
        <v>0</v>
      </c>
      <c r="E133" s="14">
        <f t="shared" si="1"/>
        <v>501.6</v>
      </c>
      <c r="F133" s="14">
        <v>488.4</v>
      </c>
      <c r="G133" s="14">
        <f>F133-E133</f>
        <v>-13.200000000000045</v>
      </c>
      <c r="H133" s="15">
        <f>G133/E133</f>
        <v>-0.0263157894736843</v>
      </c>
    </row>
    <row r="134" spans="1:8" ht="12.75">
      <c r="A134" s="13">
        <v>2466</v>
      </c>
      <c r="B134" s="13" t="s">
        <v>127</v>
      </c>
      <c r="C134" s="14">
        <v>1125.6</v>
      </c>
      <c r="D134" s="13">
        <v>10.5</v>
      </c>
      <c r="E134" s="14">
        <f t="shared" si="1"/>
        <v>1115.1</v>
      </c>
      <c r="F134" s="14">
        <v>1146.3</v>
      </c>
      <c r="G134" s="14">
        <f>F134-E134</f>
        <v>31.200000000000045</v>
      </c>
      <c r="H134" s="15">
        <f>G134/E134</f>
        <v>0.02797955340328226</v>
      </c>
    </row>
    <row r="135" spans="1:8" ht="12.75">
      <c r="A135" s="13">
        <v>2493</v>
      </c>
      <c r="B135" s="13" t="s">
        <v>128</v>
      </c>
      <c r="C135" s="14">
        <v>135</v>
      </c>
      <c r="D135" s="13">
        <v>0</v>
      </c>
      <c r="E135" s="14">
        <f t="shared" si="1"/>
        <v>135</v>
      </c>
      <c r="F135" s="14">
        <v>147</v>
      </c>
      <c r="G135" s="14">
        <f>F135-E135</f>
        <v>12</v>
      </c>
      <c r="H135" s="15">
        <f>G135/E135</f>
        <v>0.08888888888888889</v>
      </c>
    </row>
    <row r="136" spans="1:8" ht="12.75">
      <c r="A136" s="13">
        <v>2502</v>
      </c>
      <c r="B136" s="13" t="s">
        <v>129</v>
      </c>
      <c r="C136" s="14">
        <v>734.6</v>
      </c>
      <c r="D136" s="13">
        <v>0.9</v>
      </c>
      <c r="E136" s="14">
        <f aca="true" t="shared" si="2" ref="E136:E199">C136-D136</f>
        <v>733.7</v>
      </c>
      <c r="F136" s="14">
        <v>694.9</v>
      </c>
      <c r="G136" s="14">
        <f>F136-E136</f>
        <v>-38.80000000000007</v>
      </c>
      <c r="H136" s="15">
        <f>G136/E136</f>
        <v>-0.05288264958429885</v>
      </c>
    </row>
    <row r="137" spans="1:8" ht="12.75">
      <c r="A137" s="13">
        <v>2511</v>
      </c>
      <c r="B137" s="13" t="s">
        <v>130</v>
      </c>
      <c r="C137" s="14">
        <v>2121</v>
      </c>
      <c r="D137" s="13">
        <v>0.6</v>
      </c>
      <c r="E137" s="14">
        <f t="shared" si="2"/>
        <v>2120.4</v>
      </c>
      <c r="F137" s="14">
        <v>2130.2</v>
      </c>
      <c r="G137" s="14">
        <f>F137-E137</f>
        <v>9.799999999999727</v>
      </c>
      <c r="H137" s="15">
        <f>G137/E137</f>
        <v>0.004621769477456955</v>
      </c>
    </row>
    <row r="138" spans="1:8" ht="12.75">
      <c r="A138" s="13">
        <v>2520</v>
      </c>
      <c r="B138" s="13" t="s">
        <v>131</v>
      </c>
      <c r="C138" s="14">
        <v>368</v>
      </c>
      <c r="D138" s="13">
        <v>1.2</v>
      </c>
      <c r="E138" s="14">
        <f t="shared" si="2"/>
        <v>366.8</v>
      </c>
      <c r="F138" s="14">
        <v>357.8</v>
      </c>
      <c r="G138" s="14">
        <f>F138-E138</f>
        <v>-9</v>
      </c>
      <c r="H138" s="15">
        <f>G138/E138</f>
        <v>-0.024536532170119956</v>
      </c>
    </row>
    <row r="139" spans="1:8" ht="12.75">
      <c r="A139" s="13">
        <v>2682</v>
      </c>
      <c r="B139" s="13" t="s">
        <v>132</v>
      </c>
      <c r="C139" s="14">
        <v>347.3</v>
      </c>
      <c r="D139" s="13">
        <v>0</v>
      </c>
      <c r="E139" s="14">
        <f t="shared" si="2"/>
        <v>347.3</v>
      </c>
      <c r="F139" s="14">
        <v>355.2</v>
      </c>
      <c r="G139" s="14">
        <f>F139-E139</f>
        <v>7.899999999999977</v>
      </c>
      <c r="H139" s="15">
        <f>G139/E139</f>
        <v>0.022746904693348623</v>
      </c>
    </row>
    <row r="140" spans="1:8" ht="12.75">
      <c r="A140" s="13">
        <v>2556</v>
      </c>
      <c r="B140" s="13" t="s">
        <v>133</v>
      </c>
      <c r="C140" s="14">
        <v>237</v>
      </c>
      <c r="D140" s="13">
        <v>0</v>
      </c>
      <c r="E140" s="14">
        <f t="shared" si="2"/>
        <v>237</v>
      </c>
      <c r="F140" s="14">
        <v>233</v>
      </c>
      <c r="G140" s="14">
        <f>F140-E140</f>
        <v>-4</v>
      </c>
      <c r="H140" s="15">
        <f>G140/E140</f>
        <v>-0.016877637130801686</v>
      </c>
    </row>
    <row r="141" spans="1:8" ht="12.75">
      <c r="A141" s="13">
        <v>2664</v>
      </c>
      <c r="B141" s="13" t="s">
        <v>134</v>
      </c>
      <c r="C141" s="14">
        <v>305</v>
      </c>
      <c r="D141" s="13">
        <v>0</v>
      </c>
      <c r="E141" s="14">
        <f t="shared" si="2"/>
        <v>305</v>
      </c>
      <c r="F141" s="14">
        <v>286</v>
      </c>
      <c r="G141" s="14">
        <f>F141-E141</f>
        <v>-19</v>
      </c>
      <c r="H141" s="15">
        <f>G141/E141</f>
        <v>-0.06229508196721312</v>
      </c>
    </row>
    <row r="142" spans="1:8" ht="12.75">
      <c r="A142" s="13">
        <v>2709</v>
      </c>
      <c r="B142" s="13" t="s">
        <v>135</v>
      </c>
      <c r="C142" s="14">
        <v>1706.6</v>
      </c>
      <c r="D142" s="13">
        <v>6.3</v>
      </c>
      <c r="E142" s="14">
        <f t="shared" si="2"/>
        <v>1700.3</v>
      </c>
      <c r="F142" s="14">
        <v>1709</v>
      </c>
      <c r="G142" s="14">
        <f>F142-E142</f>
        <v>8.700000000000045</v>
      </c>
      <c r="H142" s="15">
        <f>G142/E142</f>
        <v>0.005116744103981677</v>
      </c>
    </row>
    <row r="143" spans="1:8" ht="12.75">
      <c r="A143" s="13">
        <v>2718</v>
      </c>
      <c r="B143" s="13" t="s">
        <v>136</v>
      </c>
      <c r="C143" s="14">
        <v>620.7</v>
      </c>
      <c r="D143" s="13">
        <v>2.1</v>
      </c>
      <c r="E143" s="14">
        <f t="shared" si="2"/>
        <v>618.6</v>
      </c>
      <c r="F143" s="14">
        <v>639.2</v>
      </c>
      <c r="G143" s="14">
        <f>F143-E143</f>
        <v>20.600000000000023</v>
      </c>
      <c r="H143" s="15">
        <f>G143/E143</f>
        <v>0.03330100226317494</v>
      </c>
    </row>
    <row r="144" spans="1:8" ht="12.75">
      <c r="A144" s="13">
        <v>2727</v>
      </c>
      <c r="B144" s="13" t="s">
        <v>137</v>
      </c>
      <c r="C144" s="14">
        <v>621.9</v>
      </c>
      <c r="D144" s="13">
        <v>0.9</v>
      </c>
      <c r="E144" s="14">
        <f t="shared" si="2"/>
        <v>621</v>
      </c>
      <c r="F144" s="14">
        <v>625.8</v>
      </c>
      <c r="G144" s="14">
        <f>F144-E144</f>
        <v>4.7999999999999545</v>
      </c>
      <c r="H144" s="15">
        <f>G144/E144</f>
        <v>0.007729468599033743</v>
      </c>
    </row>
    <row r="145" spans="1:8" ht="12.75">
      <c r="A145" s="13">
        <v>2754</v>
      </c>
      <c r="B145" s="13" t="s">
        <v>138</v>
      </c>
      <c r="C145" s="14">
        <v>544.7</v>
      </c>
      <c r="D145" s="13">
        <v>1.8</v>
      </c>
      <c r="E145" s="14">
        <f t="shared" si="2"/>
        <v>542.9000000000001</v>
      </c>
      <c r="F145" s="14">
        <v>546.8</v>
      </c>
      <c r="G145" s="14">
        <f>F145-E145</f>
        <v>3.8999999999998636</v>
      </c>
      <c r="H145" s="15">
        <f>G145/E145</f>
        <v>0.007183643396573702</v>
      </c>
    </row>
    <row r="146" spans="1:8" ht="12.75">
      <c r="A146" s="13">
        <v>2772</v>
      </c>
      <c r="B146" s="13" t="s">
        <v>140</v>
      </c>
      <c r="C146" s="14">
        <v>283.5</v>
      </c>
      <c r="D146" s="13">
        <v>0.6</v>
      </c>
      <c r="E146" s="14">
        <f t="shared" si="2"/>
        <v>282.9</v>
      </c>
      <c r="F146" s="14">
        <v>295.2</v>
      </c>
      <c r="G146" s="14">
        <f>F146-E146</f>
        <v>12.300000000000011</v>
      </c>
      <c r="H146" s="15">
        <f>G146/E146</f>
        <v>0.04347826086956526</v>
      </c>
    </row>
    <row r="147" spans="1:8" ht="12.75">
      <c r="A147" s="13">
        <v>2781</v>
      </c>
      <c r="B147" s="13" t="s">
        <v>141</v>
      </c>
      <c r="C147" s="14">
        <v>1208.4</v>
      </c>
      <c r="D147" s="13">
        <v>3.3</v>
      </c>
      <c r="E147" s="14">
        <f t="shared" si="2"/>
        <v>1205.1000000000001</v>
      </c>
      <c r="F147" s="14">
        <v>1163.2</v>
      </c>
      <c r="G147" s="14">
        <f>F147-E147</f>
        <v>-41.90000000000009</v>
      </c>
      <c r="H147" s="15">
        <f>G147/E147</f>
        <v>-0.03476889884656882</v>
      </c>
    </row>
    <row r="148" spans="1:8" ht="12.75">
      <c r="A148" s="13">
        <v>2826</v>
      </c>
      <c r="B148" s="13" t="s">
        <v>142</v>
      </c>
      <c r="C148" s="14">
        <v>1594.4</v>
      </c>
      <c r="D148" s="13">
        <v>6.9</v>
      </c>
      <c r="E148" s="14">
        <f t="shared" si="2"/>
        <v>1587.5</v>
      </c>
      <c r="F148" s="14">
        <v>1567.7</v>
      </c>
      <c r="G148" s="14">
        <f>F148-E148</f>
        <v>-19.799999999999955</v>
      </c>
      <c r="H148" s="15">
        <f>G148/E148</f>
        <v>-0.012472440944881862</v>
      </c>
    </row>
    <row r="149" spans="1:8" ht="12.75">
      <c r="A149" s="13">
        <v>2834</v>
      </c>
      <c r="B149" s="13" t="s">
        <v>143</v>
      </c>
      <c r="C149" s="14">
        <v>420.2</v>
      </c>
      <c r="D149" s="13">
        <v>16.8</v>
      </c>
      <c r="E149" s="14">
        <f t="shared" si="2"/>
        <v>403.4</v>
      </c>
      <c r="F149" s="14">
        <v>427.1</v>
      </c>
      <c r="G149" s="14">
        <f>F149-E149</f>
        <v>23.700000000000045</v>
      </c>
      <c r="H149" s="15">
        <f>G149/E149</f>
        <v>0.05875061973227577</v>
      </c>
    </row>
    <row r="150" spans="1:8" ht="12.75">
      <c r="A150" s="13">
        <v>2846</v>
      </c>
      <c r="B150" s="13" t="s">
        <v>144</v>
      </c>
      <c r="C150" s="14">
        <v>289.1</v>
      </c>
      <c r="D150" s="13">
        <v>0</v>
      </c>
      <c r="E150" s="14">
        <f t="shared" si="2"/>
        <v>289.1</v>
      </c>
      <c r="F150" s="14">
        <v>288</v>
      </c>
      <c r="G150" s="14">
        <f>F150-E150</f>
        <v>-1.1000000000000227</v>
      </c>
      <c r="H150" s="15">
        <f>G150/E150</f>
        <v>-0.0038049117952266434</v>
      </c>
    </row>
    <row r="151" spans="1:8" ht="12.75">
      <c r="A151" s="13">
        <v>2862</v>
      </c>
      <c r="B151" s="13" t="s">
        <v>145</v>
      </c>
      <c r="C151" s="14">
        <v>683.1</v>
      </c>
      <c r="D151" s="13">
        <v>0</v>
      </c>
      <c r="E151" s="14">
        <f t="shared" si="2"/>
        <v>683.1</v>
      </c>
      <c r="F151" s="14">
        <v>667.4</v>
      </c>
      <c r="G151" s="14">
        <f>F151-E151</f>
        <v>-15.700000000000045</v>
      </c>
      <c r="H151" s="15">
        <f>G151/E151</f>
        <v>-0.02298345776606653</v>
      </c>
    </row>
    <row r="152" spans="1:8" ht="12.75">
      <c r="A152" s="13">
        <v>2977</v>
      </c>
      <c r="B152" s="13" t="s">
        <v>146</v>
      </c>
      <c r="C152" s="14">
        <v>650</v>
      </c>
      <c r="D152" s="13">
        <v>2.7</v>
      </c>
      <c r="E152" s="14">
        <f t="shared" si="2"/>
        <v>647.3</v>
      </c>
      <c r="F152" s="14">
        <v>653.6</v>
      </c>
      <c r="G152" s="14">
        <f>F152-E152</f>
        <v>6.300000000000068</v>
      </c>
      <c r="H152" s="15">
        <f>G152/E152</f>
        <v>0.009732735980225659</v>
      </c>
    </row>
    <row r="153" spans="1:8" ht="12.75">
      <c r="A153" s="13">
        <v>2988</v>
      </c>
      <c r="B153" s="13" t="s">
        <v>147</v>
      </c>
      <c r="C153" s="14">
        <v>584.2</v>
      </c>
      <c r="D153" s="13">
        <v>0</v>
      </c>
      <c r="E153" s="14">
        <f t="shared" si="2"/>
        <v>584.2</v>
      </c>
      <c r="F153" s="14">
        <v>563.7</v>
      </c>
      <c r="G153" s="14">
        <f>F153-E153</f>
        <v>-20.5</v>
      </c>
      <c r="H153" s="15">
        <f>G153/E153</f>
        <v>-0.035090722355357755</v>
      </c>
    </row>
    <row r="154" spans="1:8" ht="12.75">
      <c r="A154" s="13">
        <v>2766</v>
      </c>
      <c r="B154" s="13" t="s">
        <v>139</v>
      </c>
      <c r="C154" s="14">
        <v>388</v>
      </c>
      <c r="D154" s="13">
        <v>0</v>
      </c>
      <c r="E154" s="14">
        <f t="shared" si="2"/>
        <v>388</v>
      </c>
      <c r="F154" s="14">
        <v>375.2</v>
      </c>
      <c r="G154" s="14">
        <f>F154-E154</f>
        <v>-12.800000000000011</v>
      </c>
      <c r="H154" s="15">
        <f>G154/E154</f>
        <v>-0.03298969072164951</v>
      </c>
    </row>
    <row r="155" spans="1:8" ht="12.75">
      <c r="A155" s="13">
        <v>3029</v>
      </c>
      <c r="B155" s="13" t="s">
        <v>148</v>
      </c>
      <c r="C155" s="14">
        <v>1409.7</v>
      </c>
      <c r="D155" s="13">
        <v>0</v>
      </c>
      <c r="E155" s="14">
        <f t="shared" si="2"/>
        <v>1409.7</v>
      </c>
      <c r="F155" s="14">
        <v>1371.6</v>
      </c>
      <c r="G155" s="14">
        <f>F155-E155</f>
        <v>-38.100000000000136</v>
      </c>
      <c r="H155" s="15">
        <f>G155/E155</f>
        <v>-0.027027027027027122</v>
      </c>
    </row>
    <row r="156" spans="1:8" ht="12.75">
      <c r="A156" s="13">
        <v>3033</v>
      </c>
      <c r="B156" s="13" t="s">
        <v>149</v>
      </c>
      <c r="C156" s="14">
        <v>456</v>
      </c>
      <c r="D156" s="13">
        <v>7.2</v>
      </c>
      <c r="E156" s="14">
        <f t="shared" si="2"/>
        <v>448.8</v>
      </c>
      <c r="F156" s="14">
        <v>416</v>
      </c>
      <c r="G156" s="14">
        <f>F156-E156</f>
        <v>-32.80000000000001</v>
      </c>
      <c r="H156" s="15">
        <f>G156/E156</f>
        <v>-0.07308377896613193</v>
      </c>
    </row>
    <row r="157" spans="1:8" ht="12.75">
      <c r="A157" s="13">
        <v>3042</v>
      </c>
      <c r="B157" s="13" t="s">
        <v>150</v>
      </c>
      <c r="C157" s="14">
        <v>688.1</v>
      </c>
      <c r="D157" s="13">
        <v>0</v>
      </c>
      <c r="E157" s="14">
        <f t="shared" si="2"/>
        <v>688.1</v>
      </c>
      <c r="F157" s="14">
        <v>678</v>
      </c>
      <c r="G157" s="14">
        <f>F157-E157</f>
        <v>-10.100000000000023</v>
      </c>
      <c r="H157" s="15">
        <f>G157/E157</f>
        <v>-0.014678099113500978</v>
      </c>
    </row>
    <row r="158" spans="1:8" ht="12.75">
      <c r="A158" s="13">
        <v>3060</v>
      </c>
      <c r="B158" s="13" t="s">
        <v>151</v>
      </c>
      <c r="C158" s="14">
        <v>1166</v>
      </c>
      <c r="D158" s="13">
        <v>0.6</v>
      </c>
      <c r="E158" s="14">
        <f t="shared" si="2"/>
        <v>1165.4</v>
      </c>
      <c r="F158" s="14">
        <v>1113.7</v>
      </c>
      <c r="G158" s="14">
        <f>F158-E158</f>
        <v>-51.700000000000045</v>
      </c>
      <c r="H158" s="15">
        <f>G158/E158</f>
        <v>-0.04436245066071739</v>
      </c>
    </row>
    <row r="159" spans="1:8" ht="12.75">
      <c r="A159" s="13">
        <v>3168</v>
      </c>
      <c r="B159" s="13" t="s">
        <v>152</v>
      </c>
      <c r="C159" s="14">
        <v>421.3</v>
      </c>
      <c r="D159" s="13">
        <v>2.7</v>
      </c>
      <c r="E159" s="14">
        <f t="shared" si="2"/>
        <v>418.6</v>
      </c>
      <c r="F159" s="14">
        <v>415.7</v>
      </c>
      <c r="G159" s="14">
        <f>F159-E159</f>
        <v>-2.900000000000034</v>
      </c>
      <c r="H159" s="15">
        <f>G159/E159</f>
        <v>-0.006927854753941792</v>
      </c>
    </row>
    <row r="160" spans="1:8" ht="12.75">
      <c r="A160" s="13">
        <v>3105</v>
      </c>
      <c r="B160" s="13" t="s">
        <v>153</v>
      </c>
      <c r="C160" s="14">
        <v>1445.4</v>
      </c>
      <c r="D160" s="13">
        <v>5.4</v>
      </c>
      <c r="E160" s="14">
        <f t="shared" si="2"/>
        <v>1440</v>
      </c>
      <c r="F160" s="14">
        <v>1398.2</v>
      </c>
      <c r="G160" s="14">
        <f>F160-E160</f>
        <v>-41.799999999999955</v>
      </c>
      <c r="H160" s="15">
        <f>G160/E160</f>
        <v>-0.029027777777777746</v>
      </c>
    </row>
    <row r="161" spans="1:8" ht="12.75">
      <c r="A161" s="13">
        <v>3114</v>
      </c>
      <c r="B161" s="13" t="s">
        <v>154</v>
      </c>
      <c r="C161" s="14">
        <v>3288.5</v>
      </c>
      <c r="D161" s="13">
        <v>3.6</v>
      </c>
      <c r="E161" s="14">
        <f t="shared" si="2"/>
        <v>3284.9</v>
      </c>
      <c r="F161" s="14">
        <v>3379.7</v>
      </c>
      <c r="G161" s="14">
        <f>F161-E161</f>
        <v>94.79999999999973</v>
      </c>
      <c r="H161" s="15">
        <f>G161/E161</f>
        <v>0.028859326006879883</v>
      </c>
    </row>
    <row r="162" spans="1:8" ht="12.75">
      <c r="A162" s="13">
        <v>3119</v>
      </c>
      <c r="B162" s="13" t="s">
        <v>155</v>
      </c>
      <c r="C162" s="14">
        <v>901.8</v>
      </c>
      <c r="D162" s="13">
        <v>0.6</v>
      </c>
      <c r="E162" s="14">
        <f t="shared" si="2"/>
        <v>901.1999999999999</v>
      </c>
      <c r="F162" s="14">
        <v>877.7</v>
      </c>
      <c r="G162" s="14">
        <f>F162-E162</f>
        <v>-23.499999999999886</v>
      </c>
      <c r="H162" s="15">
        <f>G162/E162</f>
        <v>-0.02607634265423867</v>
      </c>
    </row>
    <row r="163" spans="1:8" ht="12.75">
      <c r="A163" s="13">
        <v>3141</v>
      </c>
      <c r="B163" s="13" t="s">
        <v>156</v>
      </c>
      <c r="C163" s="14">
        <v>11718.1</v>
      </c>
      <c r="D163" s="13">
        <v>33</v>
      </c>
      <c r="E163" s="14">
        <f t="shared" si="2"/>
        <v>11685.1</v>
      </c>
      <c r="F163" s="14">
        <v>11748.6</v>
      </c>
      <c r="G163" s="14">
        <f>F163-E163</f>
        <v>63.5</v>
      </c>
      <c r="H163" s="15">
        <f>G163/E163</f>
        <v>0.005434270994685539</v>
      </c>
    </row>
    <row r="164" spans="1:8" ht="12.75">
      <c r="A164" s="13">
        <v>3150</v>
      </c>
      <c r="B164" s="13" t="s">
        <v>157</v>
      </c>
      <c r="C164" s="14">
        <v>1078.9</v>
      </c>
      <c r="D164" s="13">
        <v>0.9</v>
      </c>
      <c r="E164" s="14">
        <f t="shared" si="2"/>
        <v>1078</v>
      </c>
      <c r="F164" s="14">
        <v>1070.8</v>
      </c>
      <c r="G164" s="14">
        <f>F164-E164</f>
        <v>-7.2000000000000455</v>
      </c>
      <c r="H164" s="15">
        <f>G164/E164</f>
        <v>-0.006679035250463864</v>
      </c>
    </row>
    <row r="165" spans="1:8" ht="12.75">
      <c r="A165" s="13">
        <v>3154</v>
      </c>
      <c r="B165" s="13" t="s">
        <v>158</v>
      </c>
      <c r="C165" s="14">
        <v>650.3</v>
      </c>
      <c r="D165" s="13">
        <v>0.6</v>
      </c>
      <c r="E165" s="14">
        <f t="shared" si="2"/>
        <v>649.6999999999999</v>
      </c>
      <c r="F165" s="14">
        <v>659.2</v>
      </c>
      <c r="G165" s="14">
        <f>F165-E165</f>
        <v>9.500000000000114</v>
      </c>
      <c r="H165" s="15">
        <f>G165/E165</f>
        <v>0.014622133292288925</v>
      </c>
    </row>
    <row r="166" spans="1:8" ht="12.75">
      <c r="A166" s="13">
        <v>3186</v>
      </c>
      <c r="B166" s="13" t="s">
        <v>159</v>
      </c>
      <c r="C166" s="14">
        <v>358.6</v>
      </c>
      <c r="D166" s="13">
        <v>0</v>
      </c>
      <c r="E166" s="14">
        <f t="shared" si="2"/>
        <v>358.6</v>
      </c>
      <c r="F166" s="14">
        <v>338.9</v>
      </c>
      <c r="G166" s="14">
        <f>F166-E166</f>
        <v>-19.700000000000045</v>
      </c>
      <c r="H166" s="15">
        <f>G166/E166</f>
        <v>-0.05493586168432806</v>
      </c>
    </row>
    <row r="167" spans="1:8" ht="12.75">
      <c r="A167" s="13">
        <v>3195</v>
      </c>
      <c r="B167" s="13" t="s">
        <v>160</v>
      </c>
      <c r="C167" s="14">
        <v>1071.4</v>
      </c>
      <c r="D167" s="13">
        <v>3.6</v>
      </c>
      <c r="E167" s="14">
        <f t="shared" si="2"/>
        <v>1067.8000000000002</v>
      </c>
      <c r="F167" s="14">
        <v>1064.3</v>
      </c>
      <c r="G167" s="14">
        <f>F167-E167</f>
        <v>-3.5000000000002274</v>
      </c>
      <c r="H167" s="15">
        <f>G167/E167</f>
        <v>-0.003277767372167285</v>
      </c>
    </row>
    <row r="168" spans="1:8" ht="12.75">
      <c r="A168" s="13">
        <v>3204</v>
      </c>
      <c r="B168" s="13" t="s">
        <v>161</v>
      </c>
      <c r="C168" s="14">
        <v>857.7</v>
      </c>
      <c r="D168" s="13">
        <v>0.3</v>
      </c>
      <c r="E168" s="14">
        <f t="shared" si="2"/>
        <v>857.4000000000001</v>
      </c>
      <c r="F168" s="14">
        <v>902.3</v>
      </c>
      <c r="G168" s="14">
        <f>F168-E168</f>
        <v>44.899999999999864</v>
      </c>
      <c r="H168" s="15">
        <f>G168/E168</f>
        <v>0.052367623046419245</v>
      </c>
    </row>
    <row r="169" spans="1:8" ht="12.75">
      <c r="A169" s="13">
        <v>3231</v>
      </c>
      <c r="B169" s="13" t="s">
        <v>162</v>
      </c>
      <c r="C169" s="14">
        <v>5636.9</v>
      </c>
      <c r="D169" s="13">
        <v>7.5</v>
      </c>
      <c r="E169" s="14">
        <f t="shared" si="2"/>
        <v>5629.4</v>
      </c>
      <c r="F169" s="14">
        <v>5776.3</v>
      </c>
      <c r="G169" s="14">
        <f>F169-E169</f>
        <v>146.90000000000055</v>
      </c>
      <c r="H169" s="15">
        <f>G169/E169</f>
        <v>0.026095143354531666</v>
      </c>
    </row>
    <row r="170" spans="1:8" ht="12.75">
      <c r="A170" s="13">
        <v>3312</v>
      </c>
      <c r="B170" s="13" t="s">
        <v>163</v>
      </c>
      <c r="C170" s="14">
        <v>2295.2</v>
      </c>
      <c r="D170" s="13">
        <v>61.2</v>
      </c>
      <c r="E170" s="14">
        <f t="shared" si="2"/>
        <v>2234</v>
      </c>
      <c r="F170" s="14">
        <v>2209.7</v>
      </c>
      <c r="G170" s="14">
        <f>F170-E170</f>
        <v>-24.300000000000182</v>
      </c>
      <c r="H170" s="15">
        <f>G170/E170</f>
        <v>-0.010877350044762838</v>
      </c>
    </row>
    <row r="171" spans="1:8" ht="12.75">
      <c r="A171" s="13">
        <v>3330</v>
      </c>
      <c r="B171" s="13" t="s">
        <v>164</v>
      </c>
      <c r="C171" s="14">
        <v>346.6</v>
      </c>
      <c r="D171" s="13">
        <v>4.5</v>
      </c>
      <c r="E171" s="14">
        <f t="shared" si="2"/>
        <v>342.1</v>
      </c>
      <c r="F171" s="14">
        <v>344.6</v>
      </c>
      <c r="G171" s="14">
        <f>F171-E171</f>
        <v>2.5</v>
      </c>
      <c r="H171" s="15">
        <f>G171/E171</f>
        <v>0.007307804735457468</v>
      </c>
    </row>
    <row r="172" spans="1:8" ht="12.75">
      <c r="A172" s="13">
        <v>3348</v>
      </c>
      <c r="B172" s="13" t="s">
        <v>165</v>
      </c>
      <c r="C172" s="14">
        <v>474</v>
      </c>
      <c r="D172" s="13">
        <v>0</v>
      </c>
      <c r="E172" s="14">
        <f t="shared" si="2"/>
        <v>474</v>
      </c>
      <c r="F172" s="14">
        <v>457</v>
      </c>
      <c r="G172" s="14">
        <f>F172-E172</f>
        <v>-17</v>
      </c>
      <c r="H172" s="15">
        <f>G172/E172</f>
        <v>-0.035864978902953586</v>
      </c>
    </row>
    <row r="173" spans="1:8" ht="12.75">
      <c r="A173" s="13">
        <v>3375</v>
      </c>
      <c r="B173" s="13" t="s">
        <v>166</v>
      </c>
      <c r="C173" s="14">
        <v>2018.7</v>
      </c>
      <c r="D173" s="13">
        <v>0</v>
      </c>
      <c r="E173" s="14">
        <f t="shared" si="2"/>
        <v>2018.7</v>
      </c>
      <c r="F173" s="14">
        <v>1944.9</v>
      </c>
      <c r="G173" s="14">
        <f>F173-E173</f>
        <v>-73.79999999999995</v>
      </c>
      <c r="H173" s="15">
        <f>G173/E173</f>
        <v>-0.03655818100757911</v>
      </c>
    </row>
    <row r="174" spans="1:8" ht="12.75">
      <c r="A174" s="13">
        <v>3420</v>
      </c>
      <c r="B174" s="13" t="s">
        <v>167</v>
      </c>
      <c r="C174" s="14">
        <v>655</v>
      </c>
      <c r="D174" s="13">
        <v>1.2</v>
      </c>
      <c r="E174" s="14">
        <f t="shared" si="2"/>
        <v>653.8</v>
      </c>
      <c r="F174" s="14">
        <v>623.9</v>
      </c>
      <c r="G174" s="14">
        <f>F174-E174</f>
        <v>-29.899999999999977</v>
      </c>
      <c r="H174" s="15">
        <f>G174/E174</f>
        <v>-0.04573263995105534</v>
      </c>
    </row>
    <row r="175" spans="1:8" ht="12.75">
      <c r="A175" s="13">
        <v>3465</v>
      </c>
      <c r="B175" s="13" t="s">
        <v>168</v>
      </c>
      <c r="C175" s="14">
        <v>339.2</v>
      </c>
      <c r="D175" s="13">
        <v>2.7</v>
      </c>
      <c r="E175" s="14">
        <f t="shared" si="2"/>
        <v>336.5</v>
      </c>
      <c r="F175" s="14">
        <v>341.4</v>
      </c>
      <c r="G175" s="14">
        <f>F175-E175</f>
        <v>4.899999999999977</v>
      </c>
      <c r="H175" s="15">
        <f>G175/E175</f>
        <v>0.014561664190193098</v>
      </c>
    </row>
    <row r="176" spans="1:8" ht="12.75">
      <c r="A176" s="13">
        <v>3537</v>
      </c>
      <c r="B176" s="13" t="s">
        <v>169</v>
      </c>
      <c r="C176" s="14">
        <v>398</v>
      </c>
      <c r="D176" s="13">
        <v>0</v>
      </c>
      <c r="E176" s="14">
        <f t="shared" si="2"/>
        <v>398</v>
      </c>
      <c r="F176" s="14">
        <v>359.6</v>
      </c>
      <c r="G176" s="14">
        <f>F176-E176</f>
        <v>-38.39999999999998</v>
      </c>
      <c r="H176" s="15">
        <f>G176/E176</f>
        <v>-0.09648241206030145</v>
      </c>
    </row>
    <row r="177" spans="1:8" ht="12.75">
      <c r="A177" s="13">
        <v>3555</v>
      </c>
      <c r="B177" s="13" t="s">
        <v>170</v>
      </c>
      <c r="C177" s="14">
        <v>615.2</v>
      </c>
      <c r="D177" s="13">
        <v>0.6</v>
      </c>
      <c r="E177" s="14">
        <f t="shared" si="2"/>
        <v>614.6</v>
      </c>
      <c r="F177" s="14">
        <v>605.3</v>
      </c>
      <c r="G177" s="14">
        <f>F177-E177</f>
        <v>-9.300000000000068</v>
      </c>
      <c r="H177" s="15">
        <f>G177/E177</f>
        <v>-0.015131793036121164</v>
      </c>
    </row>
    <row r="178" spans="1:8" ht="12.75">
      <c r="A178" s="13">
        <v>3600</v>
      </c>
      <c r="B178" s="13" t="s">
        <v>171</v>
      </c>
      <c r="C178" s="14">
        <v>2183.8</v>
      </c>
      <c r="D178" s="13">
        <v>0</v>
      </c>
      <c r="E178" s="14">
        <f t="shared" si="2"/>
        <v>2183.8</v>
      </c>
      <c r="F178" s="14">
        <v>2195.9</v>
      </c>
      <c r="G178" s="14">
        <f>F178-E178</f>
        <v>12.099999999999909</v>
      </c>
      <c r="H178" s="15">
        <f>G178/E178</f>
        <v>0.005540800439600654</v>
      </c>
    </row>
    <row r="179" spans="1:8" ht="12.75">
      <c r="A179" s="13">
        <v>3609</v>
      </c>
      <c r="B179" s="13" t="s">
        <v>172</v>
      </c>
      <c r="C179" s="14">
        <v>361.5</v>
      </c>
      <c r="D179" s="13">
        <v>0</v>
      </c>
      <c r="E179" s="14">
        <f t="shared" si="2"/>
        <v>361.5</v>
      </c>
      <c r="F179" s="14">
        <v>362.3</v>
      </c>
      <c r="G179" s="14">
        <f>F179-E179</f>
        <v>0.8000000000000114</v>
      </c>
      <c r="H179" s="15">
        <f>G179/E179</f>
        <v>0.002213001383125896</v>
      </c>
    </row>
    <row r="180" spans="1:8" ht="12.75">
      <c r="A180" s="13">
        <v>3645</v>
      </c>
      <c r="B180" s="13" t="s">
        <v>173</v>
      </c>
      <c r="C180" s="14">
        <v>2559.2</v>
      </c>
      <c r="D180" s="13">
        <v>0</v>
      </c>
      <c r="E180" s="14">
        <f t="shared" si="2"/>
        <v>2559.2</v>
      </c>
      <c r="F180" s="14">
        <v>2581.7</v>
      </c>
      <c r="G180" s="14">
        <f>F180-E180</f>
        <v>22.5</v>
      </c>
      <c r="H180" s="15">
        <f>G180/E180</f>
        <v>0.00879180994060644</v>
      </c>
    </row>
    <row r="181" spans="1:8" ht="12.75">
      <c r="A181" s="13">
        <v>3705</v>
      </c>
      <c r="B181" s="13" t="s">
        <v>174</v>
      </c>
      <c r="C181" s="14">
        <v>89.2</v>
      </c>
      <c r="D181" s="13">
        <v>0.6</v>
      </c>
      <c r="E181" s="14">
        <f t="shared" si="2"/>
        <v>88.60000000000001</v>
      </c>
      <c r="F181" s="14">
        <v>95.6</v>
      </c>
      <c r="G181" s="14">
        <f>F181-E181</f>
        <v>6.999999999999986</v>
      </c>
      <c r="H181" s="15">
        <f>G181/E181</f>
        <v>0.07900677200902918</v>
      </c>
    </row>
    <row r="182" spans="1:8" ht="12.75">
      <c r="A182" s="13">
        <v>3715</v>
      </c>
      <c r="B182" s="13" t="s">
        <v>175</v>
      </c>
      <c r="C182" s="14">
        <v>6371.6</v>
      </c>
      <c r="D182" s="13">
        <v>57.6</v>
      </c>
      <c r="E182" s="14">
        <f t="shared" si="2"/>
        <v>6314</v>
      </c>
      <c r="F182" s="14">
        <v>6490.9</v>
      </c>
      <c r="G182" s="14">
        <f>F182-E182</f>
        <v>176.89999999999964</v>
      </c>
      <c r="H182" s="15">
        <f>G182/E182</f>
        <v>0.02801710484637308</v>
      </c>
    </row>
    <row r="183" spans="1:8" ht="12.75">
      <c r="A183" s="13">
        <v>3744</v>
      </c>
      <c r="B183" s="13" t="s">
        <v>176</v>
      </c>
      <c r="C183" s="14">
        <v>666</v>
      </c>
      <c r="D183" s="13">
        <v>8.1</v>
      </c>
      <c r="E183" s="14">
        <f t="shared" si="2"/>
        <v>657.9</v>
      </c>
      <c r="F183" s="14">
        <v>675.2</v>
      </c>
      <c r="G183" s="14">
        <f>F183-E183</f>
        <v>17.300000000000068</v>
      </c>
      <c r="H183" s="15">
        <f>G183/E183</f>
        <v>0.026295789633683037</v>
      </c>
    </row>
    <row r="184" spans="1:8" ht="12.75">
      <c r="A184" s="13">
        <v>3798</v>
      </c>
      <c r="B184" s="13" t="s">
        <v>177</v>
      </c>
      <c r="C184" s="14">
        <v>664.8</v>
      </c>
      <c r="D184" s="13">
        <v>1.5</v>
      </c>
      <c r="E184" s="14">
        <f t="shared" si="2"/>
        <v>663.3</v>
      </c>
      <c r="F184" s="14">
        <v>643.1</v>
      </c>
      <c r="G184" s="14">
        <f>F184-E184</f>
        <v>-20.199999999999932</v>
      </c>
      <c r="H184" s="15">
        <f>G184/E184</f>
        <v>-0.030453791647821398</v>
      </c>
    </row>
    <row r="185" spans="1:8" ht="12.75">
      <c r="A185" s="13">
        <v>3816</v>
      </c>
      <c r="B185" s="13" t="s">
        <v>178</v>
      </c>
      <c r="C185" s="14">
        <v>396.4</v>
      </c>
      <c r="D185" s="13">
        <v>0.6</v>
      </c>
      <c r="E185" s="14">
        <f t="shared" si="2"/>
        <v>395.79999999999995</v>
      </c>
      <c r="F185" s="14">
        <v>385</v>
      </c>
      <c r="G185" s="14">
        <f>F185-E185</f>
        <v>-10.799999999999955</v>
      </c>
      <c r="H185" s="15">
        <f>G185/E185</f>
        <v>-0.0272865083375441</v>
      </c>
    </row>
    <row r="186" spans="1:8" ht="12.75">
      <c r="A186" s="13">
        <v>3841</v>
      </c>
      <c r="B186" s="13" t="s">
        <v>179</v>
      </c>
      <c r="C186" s="14">
        <v>861.8</v>
      </c>
      <c r="D186" s="13">
        <v>1.2</v>
      </c>
      <c r="E186" s="14">
        <f t="shared" si="2"/>
        <v>860.5999999999999</v>
      </c>
      <c r="F186" s="14">
        <v>817.1</v>
      </c>
      <c r="G186" s="14">
        <f>F186-E186</f>
        <v>-43.499999999999886</v>
      </c>
      <c r="H186" s="15">
        <f>G186/E186</f>
        <v>-0.05054613060655344</v>
      </c>
    </row>
    <row r="187" spans="1:8" ht="12.75">
      <c r="A187" s="13">
        <v>3897</v>
      </c>
      <c r="B187" s="13" t="s">
        <v>180</v>
      </c>
      <c r="C187" s="14">
        <v>78</v>
      </c>
      <c r="D187" s="13">
        <v>0</v>
      </c>
      <c r="E187" s="14">
        <f t="shared" si="2"/>
        <v>78</v>
      </c>
      <c r="F187" s="14">
        <v>74</v>
      </c>
      <c r="G187" s="14">
        <f>F187-E187</f>
        <v>-4</v>
      </c>
      <c r="H187" s="15">
        <f>G187/E187</f>
        <v>-0.05128205128205128</v>
      </c>
    </row>
    <row r="188" spans="1:8" ht="12.75">
      <c r="A188" s="13">
        <v>3906</v>
      </c>
      <c r="B188" s="13" t="s">
        <v>181</v>
      </c>
      <c r="C188" s="14">
        <v>456.5</v>
      </c>
      <c r="D188" s="13">
        <v>0.9</v>
      </c>
      <c r="E188" s="14">
        <f t="shared" si="2"/>
        <v>455.6</v>
      </c>
      <c r="F188" s="14">
        <v>469.7</v>
      </c>
      <c r="G188" s="14">
        <f>F188-E188</f>
        <v>14.099999999999966</v>
      </c>
      <c r="H188" s="15">
        <f>G188/E188</f>
        <v>0.03094820017559255</v>
      </c>
    </row>
    <row r="189" spans="1:8" ht="12.75">
      <c r="A189" s="13">
        <v>3942</v>
      </c>
      <c r="B189" s="13" t="s">
        <v>182</v>
      </c>
      <c r="C189" s="14">
        <v>619.7</v>
      </c>
      <c r="D189" s="13">
        <v>3.3</v>
      </c>
      <c r="E189" s="14">
        <f t="shared" si="2"/>
        <v>616.4000000000001</v>
      </c>
      <c r="F189" s="14">
        <v>627</v>
      </c>
      <c r="G189" s="14">
        <f>F189-E189</f>
        <v>10.599999999999909</v>
      </c>
      <c r="H189" s="15">
        <f>G189/E189</f>
        <v>0.01719662556781296</v>
      </c>
    </row>
    <row r="190" spans="1:8" ht="12.75">
      <c r="A190" s="13">
        <v>3978</v>
      </c>
      <c r="B190" s="13" t="s">
        <v>183</v>
      </c>
      <c r="C190" s="14">
        <v>304.7</v>
      </c>
      <c r="D190" s="13">
        <v>0</v>
      </c>
      <c r="E190" s="14">
        <f t="shared" si="2"/>
        <v>304.7</v>
      </c>
      <c r="F190" s="14">
        <v>357.8</v>
      </c>
      <c r="G190" s="14">
        <f>F190-E190</f>
        <v>53.10000000000002</v>
      </c>
      <c r="H190" s="15">
        <f>G190/E190</f>
        <v>0.17426977354775197</v>
      </c>
    </row>
    <row r="191" spans="1:8" ht="12.75">
      <c r="A191" s="13">
        <v>4014</v>
      </c>
      <c r="B191" s="13" t="s">
        <v>184</v>
      </c>
      <c r="C191" s="14">
        <v>418</v>
      </c>
      <c r="D191" s="13">
        <v>0</v>
      </c>
      <c r="E191" s="14">
        <f t="shared" si="2"/>
        <v>418</v>
      </c>
      <c r="F191" s="14">
        <v>412</v>
      </c>
      <c r="G191" s="14">
        <f>F191-E191</f>
        <v>-6</v>
      </c>
      <c r="H191" s="15">
        <f>G191/E191</f>
        <v>-0.014354066985645933</v>
      </c>
    </row>
    <row r="192" spans="1:8" ht="12.75">
      <c r="A192" s="13">
        <v>4023</v>
      </c>
      <c r="B192" s="13" t="s">
        <v>185</v>
      </c>
      <c r="C192" s="14">
        <v>667.5</v>
      </c>
      <c r="D192" s="13">
        <v>0.3</v>
      </c>
      <c r="E192" s="14">
        <f t="shared" si="2"/>
        <v>667.2</v>
      </c>
      <c r="F192" s="14">
        <v>658.9</v>
      </c>
      <c r="G192" s="14">
        <f>F192-E192</f>
        <v>-8.300000000000068</v>
      </c>
      <c r="H192" s="15">
        <f>G192/E192</f>
        <v>-0.012440047961630797</v>
      </c>
    </row>
    <row r="193" spans="1:8" ht="12.75">
      <c r="A193" s="13">
        <v>4033</v>
      </c>
      <c r="B193" s="13" t="s">
        <v>186</v>
      </c>
      <c r="C193" s="14">
        <v>535.1</v>
      </c>
      <c r="D193" s="13">
        <v>9.6</v>
      </c>
      <c r="E193" s="14">
        <f t="shared" si="2"/>
        <v>525.5</v>
      </c>
      <c r="F193" s="14">
        <v>521.6</v>
      </c>
      <c r="G193" s="14">
        <f>F193-E193</f>
        <v>-3.8999999999999773</v>
      </c>
      <c r="H193" s="15">
        <f>G193/E193</f>
        <v>-0.007421503330161707</v>
      </c>
    </row>
    <row r="194" spans="1:8" ht="12.75">
      <c r="A194" s="13">
        <v>4041</v>
      </c>
      <c r="B194" s="13" t="s">
        <v>187</v>
      </c>
      <c r="C194" s="14">
        <v>1499.7</v>
      </c>
      <c r="D194" s="13">
        <v>0</v>
      </c>
      <c r="E194" s="14">
        <f t="shared" si="2"/>
        <v>1499.7</v>
      </c>
      <c r="F194" s="14">
        <v>1495.4</v>
      </c>
      <c r="G194" s="14">
        <f>F194-E194</f>
        <v>-4.2999999999999545</v>
      </c>
      <c r="H194" s="15">
        <f>G194/E194</f>
        <v>-0.0028672401146895743</v>
      </c>
    </row>
    <row r="195" spans="1:8" ht="12.75">
      <c r="A195" s="13">
        <v>4043</v>
      </c>
      <c r="B195" s="13" t="s">
        <v>188</v>
      </c>
      <c r="C195" s="14">
        <v>813</v>
      </c>
      <c r="D195" s="13">
        <v>3.3</v>
      </c>
      <c r="E195" s="14">
        <f t="shared" si="2"/>
        <v>809.7</v>
      </c>
      <c r="F195" s="14">
        <v>793.7</v>
      </c>
      <c r="G195" s="14">
        <f>F195-E195</f>
        <v>-16</v>
      </c>
      <c r="H195" s="15">
        <f>G195/E195</f>
        <v>-0.01976040508830431</v>
      </c>
    </row>
    <row r="196" spans="1:8" ht="12.75">
      <c r="A196" s="13">
        <v>4068</v>
      </c>
      <c r="B196" s="13" t="s">
        <v>189</v>
      </c>
      <c r="C196" s="14">
        <v>495.1</v>
      </c>
      <c r="D196" s="13">
        <v>2.4</v>
      </c>
      <c r="E196" s="14">
        <f t="shared" si="2"/>
        <v>492.70000000000005</v>
      </c>
      <c r="F196" s="14">
        <v>459.1</v>
      </c>
      <c r="G196" s="14">
        <f>F196-E196</f>
        <v>-33.60000000000002</v>
      </c>
      <c r="H196" s="15">
        <f>G196/E196</f>
        <v>-0.06819565658615795</v>
      </c>
    </row>
    <row r="197" spans="1:8" ht="12.75">
      <c r="A197" s="13">
        <v>4086</v>
      </c>
      <c r="B197" s="13" t="s">
        <v>190</v>
      </c>
      <c r="C197" s="14">
        <v>1855.8</v>
      </c>
      <c r="D197" s="13">
        <v>22.2</v>
      </c>
      <c r="E197" s="14">
        <f t="shared" si="2"/>
        <v>1833.6</v>
      </c>
      <c r="F197" s="14">
        <v>1849.6</v>
      </c>
      <c r="G197" s="14">
        <f>F197-E197</f>
        <v>16</v>
      </c>
      <c r="H197" s="15">
        <f>G197/E197</f>
        <v>0.008726003490401396</v>
      </c>
    </row>
    <row r="198" spans="1:8" ht="12.75">
      <c r="A198" s="13">
        <v>4104</v>
      </c>
      <c r="B198" s="13" t="s">
        <v>191</v>
      </c>
      <c r="C198" s="14">
        <v>5322.1</v>
      </c>
      <c r="D198" s="13">
        <v>0.3</v>
      </c>
      <c r="E198" s="14">
        <f t="shared" si="2"/>
        <v>5321.8</v>
      </c>
      <c r="F198" s="14">
        <v>5137.3</v>
      </c>
      <c r="G198" s="14">
        <f>F198-E198</f>
        <v>-184.5</v>
      </c>
      <c r="H198" s="15">
        <f>G198/E198</f>
        <v>-0.03466872110939907</v>
      </c>
    </row>
    <row r="199" spans="1:8" ht="12.75">
      <c r="A199" s="13">
        <v>4122</v>
      </c>
      <c r="B199" s="13" t="s">
        <v>192</v>
      </c>
      <c r="C199" s="14">
        <v>518.8</v>
      </c>
      <c r="D199" s="13">
        <v>0.3</v>
      </c>
      <c r="E199" s="14">
        <f t="shared" si="2"/>
        <v>518.5</v>
      </c>
      <c r="F199" s="14">
        <v>533.7</v>
      </c>
      <c r="G199" s="14">
        <f>F199-E199</f>
        <v>15.200000000000045</v>
      </c>
      <c r="H199" s="15">
        <f>G199/E199</f>
        <v>0.02931533269045332</v>
      </c>
    </row>
    <row r="200" spans="1:8" ht="12.75">
      <c r="A200" s="13">
        <v>4131</v>
      </c>
      <c r="B200" s="13" t="s">
        <v>193</v>
      </c>
      <c r="C200" s="14">
        <v>3968.9</v>
      </c>
      <c r="D200" s="13">
        <v>0</v>
      </c>
      <c r="E200" s="14">
        <f aca="true" t="shared" si="3" ref="E200:E263">C200-D200</f>
        <v>3968.9</v>
      </c>
      <c r="F200" s="14">
        <v>3948.6</v>
      </c>
      <c r="G200" s="14">
        <f>F200-E200</f>
        <v>-20.300000000000182</v>
      </c>
      <c r="H200" s="15">
        <f>G200/E200</f>
        <v>-0.00511476731588102</v>
      </c>
    </row>
    <row r="201" spans="1:8" ht="12.75">
      <c r="A201" s="13">
        <v>4203</v>
      </c>
      <c r="B201" s="13" t="s">
        <v>194</v>
      </c>
      <c r="C201" s="14">
        <v>890.1</v>
      </c>
      <c r="D201" s="13">
        <v>0.9</v>
      </c>
      <c r="E201" s="14">
        <f t="shared" si="3"/>
        <v>889.2</v>
      </c>
      <c r="F201" s="14">
        <v>875.9</v>
      </c>
      <c r="G201" s="14">
        <f>F201-E201</f>
        <v>-13.300000000000068</v>
      </c>
      <c r="H201" s="15">
        <f>G201/E201</f>
        <v>-0.014957264957265032</v>
      </c>
    </row>
    <row r="202" spans="1:8" ht="12.75">
      <c r="A202" s="13">
        <v>4212</v>
      </c>
      <c r="B202" s="13" t="s">
        <v>195</v>
      </c>
      <c r="C202" s="14">
        <v>390.4</v>
      </c>
      <c r="D202" s="13">
        <v>0</v>
      </c>
      <c r="E202" s="14">
        <f t="shared" si="3"/>
        <v>390.4</v>
      </c>
      <c r="F202" s="14">
        <v>347</v>
      </c>
      <c r="G202" s="14">
        <f>F202-E202</f>
        <v>-43.39999999999998</v>
      </c>
      <c r="H202" s="15">
        <f>G202/E202</f>
        <v>-0.1111680327868852</v>
      </c>
    </row>
    <row r="203" spans="1:8" ht="12.75">
      <c r="A203" s="13">
        <v>4419</v>
      </c>
      <c r="B203" s="13" t="s">
        <v>196</v>
      </c>
      <c r="C203" s="14">
        <v>863</v>
      </c>
      <c r="D203" s="13">
        <v>0</v>
      </c>
      <c r="E203" s="14">
        <f t="shared" si="3"/>
        <v>863</v>
      </c>
      <c r="F203" s="14">
        <v>869</v>
      </c>
      <c r="G203" s="14">
        <f>F203-E203</f>
        <v>6</v>
      </c>
      <c r="H203" s="15">
        <f>G203/E203</f>
        <v>0.006952491309385863</v>
      </c>
    </row>
    <row r="204" spans="1:8" ht="12.75">
      <c r="A204" s="13">
        <v>4269</v>
      </c>
      <c r="B204" s="13" t="s">
        <v>198</v>
      </c>
      <c r="C204" s="14">
        <v>604.2</v>
      </c>
      <c r="D204" s="13">
        <v>0</v>
      </c>
      <c r="E204" s="14">
        <f t="shared" si="3"/>
        <v>604.2</v>
      </c>
      <c r="F204" s="14">
        <v>586.2</v>
      </c>
      <c r="G204" s="14">
        <f>F204-E204</f>
        <v>-18</v>
      </c>
      <c r="H204" s="15">
        <f>G204/E204</f>
        <v>-0.029791459781529292</v>
      </c>
    </row>
    <row r="205" spans="1:8" ht="12.75">
      <c r="A205" s="13">
        <v>4271</v>
      </c>
      <c r="B205" s="13" t="s">
        <v>197</v>
      </c>
      <c r="C205" s="14">
        <v>1248.2</v>
      </c>
      <c r="D205" s="13">
        <v>28.8</v>
      </c>
      <c r="E205" s="14">
        <f t="shared" si="3"/>
        <v>1219.4</v>
      </c>
      <c r="F205" s="14">
        <v>1212</v>
      </c>
      <c r="G205" s="14">
        <f>F205-E205</f>
        <v>-7.400000000000091</v>
      </c>
      <c r="H205" s="15">
        <f>G205/E205</f>
        <v>-0.006068558307364352</v>
      </c>
    </row>
    <row r="206" spans="1:8" ht="12.75">
      <c r="A206" s="13">
        <v>4356</v>
      </c>
      <c r="B206" s="13" t="s">
        <v>199</v>
      </c>
      <c r="C206" s="14">
        <v>929.8</v>
      </c>
      <c r="D206" s="13">
        <v>0</v>
      </c>
      <c r="E206" s="14">
        <f t="shared" si="3"/>
        <v>929.8</v>
      </c>
      <c r="F206" s="14">
        <v>929.4</v>
      </c>
      <c r="G206" s="14">
        <f>F206-E206</f>
        <v>-0.39999999999997726</v>
      </c>
      <c r="H206" s="15">
        <f>G206/E206</f>
        <v>-0.0004302000430199799</v>
      </c>
    </row>
    <row r="207" spans="1:8" ht="12.75">
      <c r="A207" s="13">
        <v>4149</v>
      </c>
      <c r="B207" s="13" t="s">
        <v>200</v>
      </c>
      <c r="C207" s="14">
        <v>1324</v>
      </c>
      <c r="D207" s="13">
        <v>0</v>
      </c>
      <c r="E207" s="14">
        <f t="shared" si="3"/>
        <v>1324</v>
      </c>
      <c r="F207" s="14">
        <v>1342.2</v>
      </c>
      <c r="G207" s="14">
        <f>F207-E207</f>
        <v>18.200000000000045</v>
      </c>
      <c r="H207" s="15">
        <f>G207/E207</f>
        <v>0.013746223564954717</v>
      </c>
    </row>
    <row r="208" spans="1:8" ht="12.75">
      <c r="A208" s="13">
        <v>4437</v>
      </c>
      <c r="B208" s="13" t="s">
        <v>201</v>
      </c>
      <c r="C208" s="14">
        <v>485.2</v>
      </c>
      <c r="D208" s="13">
        <v>0.6</v>
      </c>
      <c r="E208" s="14">
        <f t="shared" si="3"/>
        <v>484.59999999999997</v>
      </c>
      <c r="F208" s="14">
        <v>487</v>
      </c>
      <c r="G208" s="14">
        <f>F208-E208</f>
        <v>2.400000000000034</v>
      </c>
      <c r="H208" s="15">
        <f>G208/E208</f>
        <v>0.004952538175815176</v>
      </c>
    </row>
    <row r="209" spans="1:8" ht="12.75">
      <c r="A209" s="13">
        <v>4446</v>
      </c>
      <c r="B209" s="13" t="s">
        <v>202</v>
      </c>
      <c r="C209" s="14">
        <v>1036.1</v>
      </c>
      <c r="D209" s="13">
        <v>6.6</v>
      </c>
      <c r="E209" s="14">
        <f t="shared" si="3"/>
        <v>1029.5</v>
      </c>
      <c r="F209" s="14">
        <v>1001.3</v>
      </c>
      <c r="G209" s="14">
        <f>F209-E209</f>
        <v>-28.200000000000045</v>
      </c>
      <c r="H209" s="15">
        <f>G209/E209</f>
        <v>-0.027391937833899996</v>
      </c>
    </row>
    <row r="210" spans="1:8" ht="12.75">
      <c r="A210" s="13">
        <v>4491</v>
      </c>
      <c r="B210" s="13" t="s">
        <v>203</v>
      </c>
      <c r="C210" s="14">
        <v>319.8</v>
      </c>
      <c r="D210" s="13">
        <v>0.3</v>
      </c>
      <c r="E210" s="14">
        <f t="shared" si="3"/>
        <v>319.5</v>
      </c>
      <c r="F210" s="14">
        <v>318</v>
      </c>
      <c r="G210" s="14">
        <f>F210-E210</f>
        <v>-1.5</v>
      </c>
      <c r="H210" s="15">
        <f>G210/E210</f>
        <v>-0.004694835680751174</v>
      </c>
    </row>
    <row r="211" spans="1:8" ht="12.75">
      <c r="A211" s="13">
        <v>4505</v>
      </c>
      <c r="B211" s="13" t="s">
        <v>204</v>
      </c>
      <c r="C211" s="14">
        <v>271.1</v>
      </c>
      <c r="D211" s="13">
        <v>1.8</v>
      </c>
      <c r="E211" s="14">
        <f t="shared" si="3"/>
        <v>269.3</v>
      </c>
      <c r="F211" s="14">
        <v>281.1</v>
      </c>
      <c r="G211" s="14">
        <f>F211-E211</f>
        <v>11.800000000000011</v>
      </c>
      <c r="H211" s="15">
        <f>G211/E211</f>
        <v>0.043817304121797296</v>
      </c>
    </row>
    <row r="212" spans="1:8" ht="12.75">
      <c r="A212" s="13">
        <v>4509</v>
      </c>
      <c r="B212" s="13" t="s">
        <v>205</v>
      </c>
      <c r="C212" s="14">
        <v>237.1</v>
      </c>
      <c r="D212" s="13">
        <v>0</v>
      </c>
      <c r="E212" s="14">
        <f t="shared" si="3"/>
        <v>237.1</v>
      </c>
      <c r="F212" s="14">
        <v>217</v>
      </c>
      <c r="G212" s="14">
        <f>F212-E212</f>
        <v>-20.099999999999994</v>
      </c>
      <c r="H212" s="15">
        <f>G212/E212</f>
        <v>-0.08477435681147193</v>
      </c>
    </row>
    <row r="213" spans="1:8" ht="12.75">
      <c r="A213" s="13">
        <v>4518</v>
      </c>
      <c r="B213" s="13" t="s">
        <v>206</v>
      </c>
      <c r="C213" s="14">
        <v>236.2</v>
      </c>
      <c r="D213" s="13">
        <v>0</v>
      </c>
      <c r="E213" s="14">
        <f t="shared" si="3"/>
        <v>236.2</v>
      </c>
      <c r="F213" s="14">
        <v>226.5</v>
      </c>
      <c r="G213" s="14">
        <f>F213-E213</f>
        <v>-9.699999999999989</v>
      </c>
      <c r="H213" s="15">
        <f>G213/E213</f>
        <v>-0.0410668924640135</v>
      </c>
    </row>
    <row r="214" spans="1:8" ht="12.75">
      <c r="A214" s="13">
        <v>4527</v>
      </c>
      <c r="B214" s="13" t="s">
        <v>207</v>
      </c>
      <c r="C214" s="14">
        <v>677.2</v>
      </c>
      <c r="D214" s="13">
        <v>3.6</v>
      </c>
      <c r="E214" s="14">
        <f t="shared" si="3"/>
        <v>673.6</v>
      </c>
      <c r="F214" s="14">
        <v>627.5</v>
      </c>
      <c r="G214" s="14">
        <f>F214-E214</f>
        <v>-46.10000000000002</v>
      </c>
      <c r="H214" s="15">
        <f>G214/E214</f>
        <v>-0.06843824228028507</v>
      </c>
    </row>
    <row r="215" spans="1:8" ht="12.75">
      <c r="A215" s="13">
        <v>4536</v>
      </c>
      <c r="B215" s="13" t="s">
        <v>208</v>
      </c>
      <c r="C215" s="14">
        <v>2182.1</v>
      </c>
      <c r="D215" s="13">
        <v>22.8</v>
      </c>
      <c r="E215" s="14">
        <f t="shared" si="3"/>
        <v>2159.2999999999997</v>
      </c>
      <c r="F215" s="14">
        <v>2132.9</v>
      </c>
      <c r="G215" s="14">
        <f>F215-E215</f>
        <v>-26.399999999999636</v>
      </c>
      <c r="H215" s="15">
        <f>G215/E215</f>
        <v>-0.012226184411614709</v>
      </c>
    </row>
    <row r="216" spans="1:8" ht="12.75">
      <c r="A216" s="13">
        <v>4554</v>
      </c>
      <c r="B216" s="13" t="s">
        <v>209</v>
      </c>
      <c r="C216" s="14">
        <v>1087.4</v>
      </c>
      <c r="D216" s="13">
        <v>4.2</v>
      </c>
      <c r="E216" s="14">
        <f t="shared" si="3"/>
        <v>1083.2</v>
      </c>
      <c r="F216" s="14">
        <v>1070.2</v>
      </c>
      <c r="G216" s="14">
        <f>F216-E216</f>
        <v>-13</v>
      </c>
      <c r="H216" s="15">
        <f>G216/E216</f>
        <v>-0.012001477104874446</v>
      </c>
    </row>
    <row r="217" spans="1:8" ht="12.75">
      <c r="A217" s="13">
        <v>4572</v>
      </c>
      <c r="B217" s="13" t="s">
        <v>210</v>
      </c>
      <c r="C217" s="14">
        <v>281</v>
      </c>
      <c r="D217" s="13">
        <v>0</v>
      </c>
      <c r="E217" s="14">
        <f t="shared" si="3"/>
        <v>281</v>
      </c>
      <c r="F217" s="14">
        <v>280</v>
      </c>
      <c r="G217" s="14">
        <f>F217-E217</f>
        <v>-1</v>
      </c>
      <c r="H217" s="15">
        <f>G217/E217</f>
        <v>-0.0035587188612099642</v>
      </c>
    </row>
    <row r="218" spans="1:8" ht="12.75">
      <c r="A218" s="13">
        <v>4581</v>
      </c>
      <c r="B218" s="13" t="s">
        <v>211</v>
      </c>
      <c r="C218" s="14">
        <v>5469.9</v>
      </c>
      <c r="D218" s="13">
        <v>12.6</v>
      </c>
      <c r="E218" s="14">
        <f t="shared" si="3"/>
        <v>5457.299999999999</v>
      </c>
      <c r="F218" s="14">
        <v>5477.9</v>
      </c>
      <c r="G218" s="14">
        <f>F218-E218</f>
        <v>20.600000000000364</v>
      </c>
      <c r="H218" s="15">
        <f>G218/E218</f>
        <v>0.0037747604126583414</v>
      </c>
    </row>
    <row r="219" spans="1:8" ht="12.75">
      <c r="A219" s="13">
        <v>4599</v>
      </c>
      <c r="B219" s="13" t="s">
        <v>212</v>
      </c>
      <c r="C219" s="14">
        <v>716</v>
      </c>
      <c r="D219" s="13">
        <v>0</v>
      </c>
      <c r="E219" s="14">
        <f t="shared" si="3"/>
        <v>716</v>
      </c>
      <c r="F219" s="14">
        <v>711.1</v>
      </c>
      <c r="G219" s="14">
        <f>F219-E219</f>
        <v>-4.899999999999977</v>
      </c>
      <c r="H219" s="15">
        <f>G219/E219</f>
        <v>-0.006843575418994382</v>
      </c>
    </row>
    <row r="220" spans="1:8" ht="12.75">
      <c r="A220" s="13">
        <v>4617</v>
      </c>
      <c r="B220" s="13" t="s">
        <v>213</v>
      </c>
      <c r="C220" s="14">
        <v>1520</v>
      </c>
      <c r="D220" s="13">
        <v>7.2</v>
      </c>
      <c r="E220" s="14">
        <f t="shared" si="3"/>
        <v>1512.8</v>
      </c>
      <c r="F220" s="14">
        <v>1496.1</v>
      </c>
      <c r="G220" s="14">
        <f>F220-E220</f>
        <v>-16.700000000000045</v>
      </c>
      <c r="H220" s="15">
        <f>G220/E220</f>
        <v>-0.011039132734003204</v>
      </c>
    </row>
    <row r="221" spans="1:8" ht="12.75">
      <c r="A221" s="13">
        <v>4662</v>
      </c>
      <c r="B221" s="13" t="s">
        <v>214</v>
      </c>
      <c r="C221" s="14">
        <v>1117.4</v>
      </c>
      <c r="D221" s="13">
        <v>0.9</v>
      </c>
      <c r="E221" s="14">
        <f t="shared" si="3"/>
        <v>1116.5</v>
      </c>
      <c r="F221" s="14">
        <v>1093.9</v>
      </c>
      <c r="G221" s="14">
        <f>F221-E221</f>
        <v>-22.59999999999991</v>
      </c>
      <c r="H221" s="15">
        <f>G221/E221</f>
        <v>-0.02024182713837878</v>
      </c>
    </row>
    <row r="222" spans="1:8" ht="12.75">
      <c r="A222" s="13">
        <v>4689</v>
      </c>
      <c r="B222" s="13" t="s">
        <v>215</v>
      </c>
      <c r="C222" s="14">
        <v>572.5</v>
      </c>
      <c r="D222" s="13">
        <v>1.8</v>
      </c>
      <c r="E222" s="14">
        <f t="shared" si="3"/>
        <v>570.7</v>
      </c>
      <c r="F222" s="14">
        <v>552.5</v>
      </c>
      <c r="G222" s="14">
        <f>F222-E222</f>
        <v>-18.200000000000045</v>
      </c>
      <c r="H222" s="15">
        <f>G222/E222</f>
        <v>-0.031890660592255204</v>
      </c>
    </row>
    <row r="223" spans="1:8" ht="12.75">
      <c r="A223" s="13">
        <v>4644</v>
      </c>
      <c r="B223" s="13" t="s">
        <v>216</v>
      </c>
      <c r="C223" s="14">
        <v>445.1</v>
      </c>
      <c r="D223" s="13">
        <v>2.1</v>
      </c>
      <c r="E223" s="14">
        <f t="shared" si="3"/>
        <v>443</v>
      </c>
      <c r="F223" s="14">
        <v>426.9</v>
      </c>
      <c r="G223" s="14">
        <f>F223-E223</f>
        <v>-16.100000000000023</v>
      </c>
      <c r="H223" s="15">
        <f>G223/E223</f>
        <v>-0.03634311512415355</v>
      </c>
    </row>
    <row r="224" spans="1:8" ht="12.75">
      <c r="A224" s="13">
        <v>4725</v>
      </c>
      <c r="B224" s="13" t="s">
        <v>217</v>
      </c>
      <c r="C224" s="14">
        <v>3326.5</v>
      </c>
      <c r="D224" s="13">
        <v>8.1</v>
      </c>
      <c r="E224" s="14">
        <f t="shared" si="3"/>
        <v>3318.4</v>
      </c>
      <c r="F224" s="14">
        <v>3267.2</v>
      </c>
      <c r="G224" s="14">
        <f>F224-E224</f>
        <v>-51.20000000000027</v>
      </c>
      <c r="H224" s="15">
        <f>G224/E224</f>
        <v>-0.015429122468659677</v>
      </c>
    </row>
    <row r="225" spans="1:8" ht="12.75">
      <c r="A225" s="13">
        <v>4751</v>
      </c>
      <c r="B225" s="13" t="s">
        <v>218</v>
      </c>
      <c r="C225" s="14">
        <v>230.1</v>
      </c>
      <c r="D225" s="13">
        <v>0</v>
      </c>
      <c r="E225" s="14">
        <f t="shared" si="3"/>
        <v>230.1</v>
      </c>
      <c r="F225" s="14">
        <v>209.2</v>
      </c>
      <c r="G225" s="14">
        <f>F225-E225</f>
        <v>-20.900000000000006</v>
      </c>
      <c r="H225" s="15">
        <f>G225/E225</f>
        <v>-0.09083007388092136</v>
      </c>
    </row>
    <row r="226" spans="1:8" ht="12.75">
      <c r="A226" s="13">
        <v>2673</v>
      </c>
      <c r="B226" s="13" t="s">
        <v>219</v>
      </c>
      <c r="C226" s="14">
        <v>730</v>
      </c>
      <c r="D226" s="13">
        <v>0</v>
      </c>
      <c r="E226" s="14">
        <f t="shared" si="3"/>
        <v>730</v>
      </c>
      <c r="F226" s="14">
        <v>711</v>
      </c>
      <c r="G226" s="14">
        <f>F226-E226</f>
        <v>-19</v>
      </c>
      <c r="H226" s="15">
        <f>G226/E226</f>
        <v>-0.026027397260273973</v>
      </c>
    </row>
    <row r="227" spans="1:8" ht="12.75">
      <c r="A227" s="13">
        <v>4761</v>
      </c>
      <c r="B227" s="13" t="s">
        <v>220</v>
      </c>
      <c r="C227" s="14">
        <v>427</v>
      </c>
      <c r="D227" s="13">
        <v>0</v>
      </c>
      <c r="E227" s="14">
        <f t="shared" si="3"/>
        <v>427</v>
      </c>
      <c r="F227" s="14">
        <v>422</v>
      </c>
      <c r="G227" s="14">
        <f>F227-E227</f>
        <v>-5</v>
      </c>
      <c r="H227" s="15">
        <f>G227/E227</f>
        <v>-0.0117096018735363</v>
      </c>
    </row>
    <row r="228" spans="1:8" ht="12.75">
      <c r="A228" s="13">
        <v>3691</v>
      </c>
      <c r="B228" s="13" t="s">
        <v>221</v>
      </c>
      <c r="C228" s="14">
        <v>953.3</v>
      </c>
      <c r="D228" s="13">
        <v>4.2</v>
      </c>
      <c r="E228" s="14">
        <f t="shared" si="3"/>
        <v>949.0999999999999</v>
      </c>
      <c r="F228" s="14">
        <v>951.7</v>
      </c>
      <c r="G228" s="14">
        <f>F228-E228</f>
        <v>2.6000000000001364</v>
      </c>
      <c r="H228" s="15">
        <f>G228/E228</f>
        <v>0.0027394373617112386</v>
      </c>
    </row>
    <row r="229" spans="1:8" ht="12.75">
      <c r="A229" s="13">
        <v>4772</v>
      </c>
      <c r="B229" s="13" t="s">
        <v>222</v>
      </c>
      <c r="C229" s="14">
        <v>541.1</v>
      </c>
      <c r="D229" s="13">
        <v>0</v>
      </c>
      <c r="E229" s="14">
        <f t="shared" si="3"/>
        <v>541.1</v>
      </c>
      <c r="F229" s="14">
        <v>506.1</v>
      </c>
      <c r="G229" s="14">
        <f>F229-E229</f>
        <v>-35</v>
      </c>
      <c r="H229" s="15">
        <f>G229/E229</f>
        <v>-0.0646830530401035</v>
      </c>
    </row>
    <row r="230" spans="1:8" ht="12.75">
      <c r="A230" s="13">
        <v>4774</v>
      </c>
      <c r="B230" s="13" t="s">
        <v>223</v>
      </c>
      <c r="C230" s="14">
        <v>976</v>
      </c>
      <c r="D230" s="13">
        <v>1.5</v>
      </c>
      <c r="E230" s="14">
        <f t="shared" si="3"/>
        <v>974.5</v>
      </c>
      <c r="F230" s="14">
        <v>906.2</v>
      </c>
      <c r="G230" s="14">
        <f>F230-E230</f>
        <v>-68.29999999999995</v>
      </c>
      <c r="H230" s="15">
        <f>G230/E230</f>
        <v>-0.07008722421754741</v>
      </c>
    </row>
    <row r="231" spans="1:8" ht="12.75">
      <c r="A231" s="13">
        <v>873</v>
      </c>
      <c r="B231" s="13" t="s">
        <v>224</v>
      </c>
      <c r="C231" s="14">
        <v>572</v>
      </c>
      <c r="D231" s="13">
        <v>3</v>
      </c>
      <c r="E231" s="14">
        <f t="shared" si="3"/>
        <v>569</v>
      </c>
      <c r="F231" s="14">
        <v>539.9</v>
      </c>
      <c r="G231" s="14">
        <f>F231-E231</f>
        <v>-29.100000000000023</v>
      </c>
      <c r="H231" s="15">
        <f>G231/E231</f>
        <v>-0.05114235500878739</v>
      </c>
    </row>
    <row r="232" spans="1:8" ht="12.75">
      <c r="A232" s="13">
        <v>4778</v>
      </c>
      <c r="B232" s="13" t="s">
        <v>225</v>
      </c>
      <c r="C232" s="14">
        <v>309.5</v>
      </c>
      <c r="D232" s="13">
        <v>0</v>
      </c>
      <c r="E232" s="14">
        <f t="shared" si="3"/>
        <v>309.5</v>
      </c>
      <c r="F232" s="14">
        <v>331.3</v>
      </c>
      <c r="G232" s="14">
        <f>F232-E232</f>
        <v>21.80000000000001</v>
      </c>
      <c r="H232" s="15">
        <f>G232/E232</f>
        <v>0.07043618739903074</v>
      </c>
    </row>
    <row r="233" spans="1:8" ht="12.75">
      <c r="A233" s="13">
        <v>4777</v>
      </c>
      <c r="B233" s="13" t="s">
        <v>226</v>
      </c>
      <c r="C233" s="14">
        <v>771.4</v>
      </c>
      <c r="D233" s="13">
        <v>3.6</v>
      </c>
      <c r="E233" s="14">
        <f t="shared" si="3"/>
        <v>767.8</v>
      </c>
      <c r="F233" s="14">
        <v>765</v>
      </c>
      <c r="G233" s="14">
        <f>F233-E233</f>
        <v>-2.7999999999999545</v>
      </c>
      <c r="H233" s="15">
        <f>G233/E233</f>
        <v>-0.0036467830164104644</v>
      </c>
    </row>
    <row r="234" spans="1:8" ht="12.75">
      <c r="A234" s="13">
        <v>4776</v>
      </c>
      <c r="B234" s="13" t="s">
        <v>227</v>
      </c>
      <c r="C234" s="14">
        <v>572.9</v>
      </c>
      <c r="D234" s="13">
        <v>1.2</v>
      </c>
      <c r="E234" s="14">
        <f t="shared" si="3"/>
        <v>571.6999999999999</v>
      </c>
      <c r="F234" s="14">
        <v>537.7</v>
      </c>
      <c r="G234" s="14">
        <f>F234-E234</f>
        <v>-33.999999999999886</v>
      </c>
      <c r="H234" s="15">
        <f>G234/E234</f>
        <v>-0.05947175091831361</v>
      </c>
    </row>
    <row r="235" spans="1:8" ht="12.75">
      <c r="A235" s="13">
        <v>4779</v>
      </c>
      <c r="B235" s="13" t="s">
        <v>228</v>
      </c>
      <c r="C235" s="14">
        <v>1109.2</v>
      </c>
      <c r="D235" s="13">
        <v>2.7</v>
      </c>
      <c r="E235" s="14">
        <f t="shared" si="3"/>
        <v>1106.5</v>
      </c>
      <c r="F235" s="14">
        <v>1181.2</v>
      </c>
      <c r="G235" s="14">
        <f>F235-E235</f>
        <v>74.70000000000005</v>
      </c>
      <c r="H235" s="15">
        <f>G235/E235</f>
        <v>0.06751016719385454</v>
      </c>
    </row>
    <row r="236" spans="1:8" ht="12.75">
      <c r="A236" s="13">
        <v>4784</v>
      </c>
      <c r="B236" s="13" t="s">
        <v>229</v>
      </c>
      <c r="C236" s="14">
        <v>2999.7</v>
      </c>
      <c r="D236" s="13">
        <v>1.5</v>
      </c>
      <c r="E236" s="14">
        <f t="shared" si="3"/>
        <v>2998.2</v>
      </c>
      <c r="F236" s="14">
        <v>2967.5</v>
      </c>
      <c r="G236" s="14">
        <f>F236-E236</f>
        <v>-30.699999999999818</v>
      </c>
      <c r="H236" s="15">
        <f>G236/E236</f>
        <v>-0.010239477019545</v>
      </c>
    </row>
    <row r="237" spans="1:8" ht="12.75">
      <c r="A237" s="13">
        <v>4785</v>
      </c>
      <c r="B237" s="13" t="s">
        <v>230</v>
      </c>
      <c r="C237" s="14">
        <v>538.1</v>
      </c>
      <c r="D237" s="13">
        <v>0.3</v>
      </c>
      <c r="E237" s="14">
        <f t="shared" si="3"/>
        <v>537.8000000000001</v>
      </c>
      <c r="F237" s="14">
        <v>531.3</v>
      </c>
      <c r="G237" s="14">
        <f>F237-E237</f>
        <v>-6.500000000000114</v>
      </c>
      <c r="H237" s="15">
        <f>G237/E237</f>
        <v>-0.012086277426552832</v>
      </c>
    </row>
    <row r="238" spans="1:8" ht="12.75">
      <c r="A238" s="13">
        <v>4787</v>
      </c>
      <c r="B238" s="13" t="s">
        <v>231</v>
      </c>
      <c r="C238" s="14">
        <v>311</v>
      </c>
      <c r="D238" s="13">
        <v>0.9</v>
      </c>
      <c r="E238" s="14">
        <f t="shared" si="3"/>
        <v>310.1</v>
      </c>
      <c r="F238" s="14">
        <v>302.9</v>
      </c>
      <c r="G238" s="14">
        <f>F238-E238</f>
        <v>-7.2000000000000455</v>
      </c>
      <c r="H238" s="15">
        <f>G238/E238</f>
        <v>-0.023218316672041422</v>
      </c>
    </row>
    <row r="239" spans="1:8" ht="12.75">
      <c r="A239" s="13">
        <v>4773</v>
      </c>
      <c r="B239" s="13" t="s">
        <v>232</v>
      </c>
      <c r="C239" s="14">
        <v>567.2</v>
      </c>
      <c r="D239" s="13">
        <v>0</v>
      </c>
      <c r="E239" s="14">
        <f t="shared" si="3"/>
        <v>567.2</v>
      </c>
      <c r="F239" s="14">
        <v>555</v>
      </c>
      <c r="G239" s="14">
        <f>F239-E239</f>
        <v>-12.200000000000045</v>
      </c>
      <c r="H239" s="15">
        <f>G239/E239</f>
        <v>-0.021509167842031107</v>
      </c>
    </row>
    <row r="240" spans="1:8" ht="12.75">
      <c r="A240" s="13">
        <v>4775</v>
      </c>
      <c r="B240" s="13" t="s">
        <v>233</v>
      </c>
      <c r="C240" s="14">
        <v>255</v>
      </c>
      <c r="D240" s="13">
        <v>0</v>
      </c>
      <c r="E240" s="14">
        <f t="shared" si="3"/>
        <v>255</v>
      </c>
      <c r="F240" s="14">
        <v>257</v>
      </c>
      <c r="G240" s="14">
        <f>F240-E240</f>
        <v>2</v>
      </c>
      <c r="H240" s="15">
        <f>G240/E240</f>
        <v>0.00784313725490196</v>
      </c>
    </row>
    <row r="241" spans="1:8" ht="12.75">
      <c r="A241" s="13">
        <v>4788</v>
      </c>
      <c r="B241" s="13" t="s">
        <v>234</v>
      </c>
      <c r="C241" s="14">
        <v>508.2</v>
      </c>
      <c r="D241" s="13">
        <v>0</v>
      </c>
      <c r="E241" s="14">
        <f t="shared" si="3"/>
        <v>508.2</v>
      </c>
      <c r="F241" s="14">
        <v>518.1</v>
      </c>
      <c r="G241" s="14">
        <f>F241-E241</f>
        <v>9.900000000000034</v>
      </c>
      <c r="H241" s="15">
        <f>G241/E241</f>
        <v>0.01948051948051955</v>
      </c>
    </row>
    <row r="242" spans="1:8" ht="12.75">
      <c r="A242" s="13">
        <v>4797</v>
      </c>
      <c r="B242" s="13" t="s">
        <v>235</v>
      </c>
      <c r="C242" s="14">
        <v>2329.9</v>
      </c>
      <c r="D242" s="13">
        <v>0.9</v>
      </c>
      <c r="E242" s="14">
        <f t="shared" si="3"/>
        <v>2329</v>
      </c>
      <c r="F242" s="14">
        <v>2303.6</v>
      </c>
      <c r="G242" s="14">
        <f>F242-E242</f>
        <v>-25.40000000000009</v>
      </c>
      <c r="H242" s="15">
        <f>G242/E242</f>
        <v>-0.01090596822670678</v>
      </c>
    </row>
    <row r="243" spans="1:8" ht="12.75">
      <c r="A243" s="13">
        <v>4860</v>
      </c>
      <c r="B243" s="13" t="s">
        <v>236</v>
      </c>
      <c r="C243" s="14">
        <v>346.3</v>
      </c>
      <c r="D243" s="13">
        <v>4.5</v>
      </c>
      <c r="E243" s="14">
        <f t="shared" si="3"/>
        <v>341.8</v>
      </c>
      <c r="F243" s="14">
        <v>354.5</v>
      </c>
      <c r="G243" s="14">
        <f>F243-E243</f>
        <v>12.699999999999989</v>
      </c>
      <c r="H243" s="15">
        <f>G243/E243</f>
        <v>0.03715623171445286</v>
      </c>
    </row>
    <row r="244" spans="1:8" ht="12.75">
      <c r="A244" s="13">
        <v>4869</v>
      </c>
      <c r="B244" s="13" t="s">
        <v>237</v>
      </c>
      <c r="C244" s="14">
        <v>1416.8</v>
      </c>
      <c r="D244" s="13">
        <v>0</v>
      </c>
      <c r="E244" s="14">
        <f t="shared" si="3"/>
        <v>1416.8</v>
      </c>
      <c r="F244" s="14">
        <v>1392.5</v>
      </c>
      <c r="G244" s="14">
        <f>F244-E244</f>
        <v>-24.299999999999955</v>
      </c>
      <c r="H244" s="15">
        <f>G244/E244</f>
        <v>-0.017151326933935597</v>
      </c>
    </row>
    <row r="245" spans="1:8" ht="12.75">
      <c r="A245" s="13">
        <v>4878</v>
      </c>
      <c r="B245" s="13" t="s">
        <v>238</v>
      </c>
      <c r="C245" s="14">
        <v>712.3</v>
      </c>
      <c r="D245" s="13">
        <v>10.2</v>
      </c>
      <c r="E245" s="14">
        <f t="shared" si="3"/>
        <v>702.0999999999999</v>
      </c>
      <c r="F245" s="14">
        <v>699.1</v>
      </c>
      <c r="G245" s="14">
        <f>F245-E245</f>
        <v>-2.9999999999998863</v>
      </c>
      <c r="H245" s="15">
        <f>G245/E245</f>
        <v>-0.004272895598917372</v>
      </c>
    </row>
    <row r="246" spans="1:8" ht="12.75">
      <c r="A246" s="13">
        <v>4890</v>
      </c>
      <c r="B246" s="13" t="s">
        <v>239</v>
      </c>
      <c r="C246" s="14">
        <v>885.1</v>
      </c>
      <c r="D246" s="13">
        <v>0</v>
      </c>
      <c r="E246" s="14">
        <f t="shared" si="3"/>
        <v>885.1</v>
      </c>
      <c r="F246" s="14">
        <v>878.4</v>
      </c>
      <c r="G246" s="14">
        <f>F246-E246</f>
        <v>-6.7000000000000455</v>
      </c>
      <c r="H246" s="15">
        <f>G246/E246</f>
        <v>-0.007569766128121168</v>
      </c>
    </row>
    <row r="247" spans="1:8" ht="12.75">
      <c r="A247" s="13">
        <v>4905</v>
      </c>
      <c r="B247" s="13" t="s">
        <v>240</v>
      </c>
      <c r="C247" s="14">
        <v>264.5</v>
      </c>
      <c r="D247" s="13">
        <v>2.4</v>
      </c>
      <c r="E247" s="14">
        <f t="shared" si="3"/>
        <v>262.1</v>
      </c>
      <c r="F247" s="14">
        <v>228.2</v>
      </c>
      <c r="G247" s="14">
        <f>F247-E247</f>
        <v>-33.900000000000034</v>
      </c>
      <c r="H247" s="15">
        <f>G247/E247</f>
        <v>-0.12933994658527292</v>
      </c>
    </row>
    <row r="248" spans="1:8" ht="12.75">
      <c r="A248" s="13">
        <v>4978</v>
      </c>
      <c r="B248" s="13" t="s">
        <v>241</v>
      </c>
      <c r="C248" s="14">
        <v>231</v>
      </c>
      <c r="D248" s="13">
        <v>0</v>
      </c>
      <c r="E248" s="14">
        <f t="shared" si="3"/>
        <v>231</v>
      </c>
      <c r="F248" s="14">
        <v>215</v>
      </c>
      <c r="G248" s="14">
        <f>F248-E248</f>
        <v>-16</v>
      </c>
      <c r="H248" s="15">
        <f>G248/E248</f>
        <v>-0.06926406926406926</v>
      </c>
    </row>
    <row r="249" spans="1:8" ht="12.75">
      <c r="A249" s="13">
        <v>4995</v>
      </c>
      <c r="B249" s="13" t="s">
        <v>242</v>
      </c>
      <c r="C249" s="14">
        <v>1003.9</v>
      </c>
      <c r="D249" s="13">
        <v>0</v>
      </c>
      <c r="E249" s="14">
        <f t="shared" si="3"/>
        <v>1003.9</v>
      </c>
      <c r="F249" s="14">
        <v>981.4</v>
      </c>
      <c r="G249" s="14">
        <f>F249-E249</f>
        <v>-22.5</v>
      </c>
      <c r="H249" s="15">
        <f>G249/E249</f>
        <v>-0.022412590895507522</v>
      </c>
    </row>
    <row r="250" spans="1:8" ht="12.75">
      <c r="A250" s="13">
        <v>5013</v>
      </c>
      <c r="B250" s="13" t="s">
        <v>243</v>
      </c>
      <c r="C250" s="14">
        <v>2446.5</v>
      </c>
      <c r="D250" s="13">
        <v>9.6</v>
      </c>
      <c r="E250" s="14">
        <f t="shared" si="3"/>
        <v>2436.9</v>
      </c>
      <c r="F250" s="14">
        <v>2432.2</v>
      </c>
      <c r="G250" s="14">
        <f>F250-E250</f>
        <v>-4.700000000000273</v>
      </c>
      <c r="H250" s="15">
        <f>G250/E250</f>
        <v>-0.0019286798801757448</v>
      </c>
    </row>
    <row r="251" spans="1:8" ht="12.75">
      <c r="A251" s="13">
        <v>5049</v>
      </c>
      <c r="B251" s="13" t="s">
        <v>244</v>
      </c>
      <c r="C251" s="14">
        <v>4571.2</v>
      </c>
      <c r="D251" s="13">
        <v>18.3</v>
      </c>
      <c r="E251" s="14">
        <f t="shared" si="3"/>
        <v>4552.9</v>
      </c>
      <c r="F251" s="14">
        <v>4591.1</v>
      </c>
      <c r="G251" s="14">
        <f>F251-E251</f>
        <v>38.20000000000073</v>
      </c>
      <c r="H251" s="15">
        <f>G251/E251</f>
        <v>0.008390256759428217</v>
      </c>
    </row>
    <row r="252" spans="1:8" ht="12.75">
      <c r="A252" s="13">
        <v>5121</v>
      </c>
      <c r="B252" s="13" t="s">
        <v>245</v>
      </c>
      <c r="C252" s="14">
        <v>804.8</v>
      </c>
      <c r="D252" s="13">
        <v>0</v>
      </c>
      <c r="E252" s="14">
        <f t="shared" si="3"/>
        <v>804.8</v>
      </c>
      <c r="F252" s="14">
        <v>820.5</v>
      </c>
      <c r="G252" s="14">
        <f>F252-E252</f>
        <v>15.700000000000045</v>
      </c>
      <c r="H252" s="15">
        <f>G252/E252</f>
        <v>0.019507952286282364</v>
      </c>
    </row>
    <row r="253" spans="1:8" ht="12.75">
      <c r="A253" s="13">
        <v>5139</v>
      </c>
      <c r="B253" s="13" t="s">
        <v>246</v>
      </c>
      <c r="C253" s="14">
        <v>206.6</v>
      </c>
      <c r="D253" s="13">
        <v>0.3</v>
      </c>
      <c r="E253" s="14">
        <f t="shared" si="3"/>
        <v>206.29999999999998</v>
      </c>
      <c r="F253" s="14">
        <v>195.3</v>
      </c>
      <c r="G253" s="14">
        <f>F253-E253</f>
        <v>-10.999999999999972</v>
      </c>
      <c r="H253" s="15">
        <f>G253/E253</f>
        <v>-0.053320407174018286</v>
      </c>
    </row>
    <row r="254" spans="1:8" ht="12.75">
      <c r="A254" s="13">
        <v>5160</v>
      </c>
      <c r="B254" s="13" t="s">
        <v>247</v>
      </c>
      <c r="C254" s="14">
        <v>1006.1</v>
      </c>
      <c r="D254" s="13">
        <v>0.3</v>
      </c>
      <c r="E254" s="14">
        <f t="shared" si="3"/>
        <v>1005.8000000000001</v>
      </c>
      <c r="F254" s="14">
        <v>1024.9</v>
      </c>
      <c r="G254" s="14">
        <f>F254-E254</f>
        <v>19.100000000000023</v>
      </c>
      <c r="H254" s="15">
        <f>G254/E254</f>
        <v>0.018989858818850687</v>
      </c>
    </row>
    <row r="255" spans="1:8" ht="12.75">
      <c r="A255" s="13">
        <v>5163</v>
      </c>
      <c r="B255" s="13" t="s">
        <v>248</v>
      </c>
      <c r="C255" s="14">
        <v>726.1</v>
      </c>
      <c r="D255" s="13">
        <v>2.1</v>
      </c>
      <c r="E255" s="14">
        <f t="shared" si="3"/>
        <v>724</v>
      </c>
      <c r="F255" s="14">
        <v>727.6</v>
      </c>
      <c r="G255" s="14">
        <f>F255-E255</f>
        <v>3.6000000000000227</v>
      </c>
      <c r="H255" s="15">
        <f>G255/E255</f>
        <v>0.0049723756906077665</v>
      </c>
    </row>
    <row r="256" spans="1:8" ht="12.75">
      <c r="A256" s="13">
        <v>5166</v>
      </c>
      <c r="B256" s="13" t="s">
        <v>249</v>
      </c>
      <c r="C256" s="14">
        <v>2198.7</v>
      </c>
      <c r="D256" s="13">
        <v>0.3</v>
      </c>
      <c r="E256" s="14">
        <f t="shared" si="3"/>
        <v>2198.3999999999996</v>
      </c>
      <c r="F256" s="14">
        <v>2205.1</v>
      </c>
      <c r="G256" s="14">
        <f>F256-E256</f>
        <v>6.700000000000273</v>
      </c>
      <c r="H256" s="15">
        <f>G256/E256</f>
        <v>0.0030476710334790182</v>
      </c>
    </row>
    <row r="257" spans="1:8" ht="12.75">
      <c r="A257" s="13">
        <v>5184</v>
      </c>
      <c r="B257" s="13" t="s">
        <v>250</v>
      </c>
      <c r="C257" s="14">
        <v>1854.5</v>
      </c>
      <c r="D257" s="13">
        <v>0.9</v>
      </c>
      <c r="E257" s="14">
        <f t="shared" si="3"/>
        <v>1853.6</v>
      </c>
      <c r="F257" s="14">
        <v>1825.9</v>
      </c>
      <c r="G257" s="14">
        <f>F257-E257</f>
        <v>-27.699999999999818</v>
      </c>
      <c r="H257" s="15">
        <f>G257/E257</f>
        <v>-0.014943892965040903</v>
      </c>
    </row>
    <row r="258" spans="1:8" ht="12.75">
      <c r="A258" s="13">
        <v>5250</v>
      </c>
      <c r="B258" s="13" t="s">
        <v>251</v>
      </c>
      <c r="C258" s="14">
        <v>3503.8</v>
      </c>
      <c r="D258" s="13">
        <v>5.1</v>
      </c>
      <c r="E258" s="14">
        <f t="shared" si="3"/>
        <v>3498.7000000000003</v>
      </c>
      <c r="F258" s="14">
        <v>3588.5</v>
      </c>
      <c r="G258" s="14">
        <f>F258-E258</f>
        <v>89.79999999999973</v>
      </c>
      <c r="H258" s="15">
        <f>G258/E258</f>
        <v>0.02566667619401484</v>
      </c>
    </row>
    <row r="259" spans="1:8" ht="12.75">
      <c r="A259" s="13">
        <v>5256</v>
      </c>
      <c r="B259" s="13" t="s">
        <v>252</v>
      </c>
      <c r="C259" s="14">
        <v>683.9</v>
      </c>
      <c r="D259" s="13">
        <v>0.3</v>
      </c>
      <c r="E259" s="14">
        <f t="shared" si="3"/>
        <v>683.6</v>
      </c>
      <c r="F259" s="14">
        <v>681.5</v>
      </c>
      <c r="G259" s="14">
        <f>F259-E259</f>
        <v>-2.1000000000000227</v>
      </c>
      <c r="H259" s="15">
        <f>G259/E259</f>
        <v>-0.003071971913399682</v>
      </c>
    </row>
    <row r="260" spans="1:8" ht="12.75">
      <c r="A260" s="13">
        <v>5283</v>
      </c>
      <c r="B260" s="13" t="s">
        <v>253</v>
      </c>
      <c r="C260" s="14">
        <v>590</v>
      </c>
      <c r="D260" s="13">
        <v>0.3</v>
      </c>
      <c r="E260" s="14">
        <f t="shared" si="3"/>
        <v>589.7</v>
      </c>
      <c r="F260" s="14">
        <v>549.6</v>
      </c>
      <c r="G260" s="14">
        <f>F260-E260</f>
        <v>-40.10000000000002</v>
      </c>
      <c r="H260" s="15">
        <f>G260/E260</f>
        <v>-0.06800067831100563</v>
      </c>
    </row>
    <row r="261" spans="1:8" ht="12.75">
      <c r="A261" s="13">
        <v>5301</v>
      </c>
      <c r="B261" s="13" t="s">
        <v>254</v>
      </c>
      <c r="C261" s="14">
        <v>216</v>
      </c>
      <c r="D261" s="13">
        <v>0</v>
      </c>
      <c r="E261" s="14">
        <f t="shared" si="3"/>
        <v>216</v>
      </c>
      <c r="F261" s="14">
        <v>211.3</v>
      </c>
      <c r="G261" s="14">
        <f>F261-E261</f>
        <v>-4.699999999999989</v>
      </c>
      <c r="H261" s="15">
        <f>G261/E261</f>
        <v>-0.021759259259259207</v>
      </c>
    </row>
    <row r="262" spans="1:8" ht="12.75">
      <c r="A262" s="13">
        <v>5310</v>
      </c>
      <c r="B262" s="13" t="s">
        <v>255</v>
      </c>
      <c r="C262" s="14">
        <v>648.4</v>
      </c>
      <c r="D262" s="13">
        <v>46.2</v>
      </c>
      <c r="E262" s="14">
        <f t="shared" si="3"/>
        <v>602.1999999999999</v>
      </c>
      <c r="F262" s="14">
        <v>604.3</v>
      </c>
      <c r="G262" s="14">
        <f>F262-E262</f>
        <v>2.1000000000000227</v>
      </c>
      <c r="H262" s="15">
        <f>G262/E262</f>
        <v>0.0034872135503155478</v>
      </c>
    </row>
    <row r="263" spans="1:8" ht="12.75">
      <c r="A263" s="13">
        <v>5325</v>
      </c>
      <c r="B263" s="13" t="s">
        <v>256</v>
      </c>
      <c r="C263" s="14">
        <v>703.7</v>
      </c>
      <c r="D263" s="13">
        <v>0.3</v>
      </c>
      <c r="E263" s="14">
        <f t="shared" si="3"/>
        <v>703.4000000000001</v>
      </c>
      <c r="F263" s="14">
        <v>676</v>
      </c>
      <c r="G263" s="14">
        <f>F263-E263</f>
        <v>-27.40000000000009</v>
      </c>
      <c r="H263" s="15">
        <f>G263/E263</f>
        <v>-0.03895365368211556</v>
      </c>
    </row>
    <row r="264" spans="1:8" ht="12.75">
      <c r="A264" s="13">
        <v>5328</v>
      </c>
      <c r="B264" s="13" t="s">
        <v>257</v>
      </c>
      <c r="C264" s="14">
        <v>95</v>
      </c>
      <c r="D264" s="13">
        <v>0</v>
      </c>
      <c r="E264" s="14">
        <f aca="true" t="shared" si="4" ref="E264:E327">C264-D264</f>
        <v>95</v>
      </c>
      <c r="F264" s="14">
        <v>98</v>
      </c>
      <c r="G264" s="14">
        <f>F264-E264</f>
        <v>3</v>
      </c>
      <c r="H264" s="15">
        <f>G264/E264</f>
        <v>0.031578947368421054</v>
      </c>
    </row>
    <row r="265" spans="1:8" ht="12.75">
      <c r="A265" s="13">
        <v>5337</v>
      </c>
      <c r="B265" s="13" t="s">
        <v>258</v>
      </c>
      <c r="C265" s="14">
        <v>332.1</v>
      </c>
      <c r="D265" s="13">
        <v>0</v>
      </c>
      <c r="E265" s="14">
        <f t="shared" si="4"/>
        <v>332.1</v>
      </c>
      <c r="F265" s="14">
        <v>346</v>
      </c>
      <c r="G265" s="14">
        <f>F265-E265</f>
        <v>13.899999999999977</v>
      </c>
      <c r="H265" s="15">
        <f>G265/E265</f>
        <v>0.0418548629930743</v>
      </c>
    </row>
    <row r="266" spans="1:8" ht="12.75">
      <c r="A266" s="13">
        <v>5463</v>
      </c>
      <c r="B266" s="13" t="s">
        <v>259</v>
      </c>
      <c r="C266" s="14">
        <v>1327.1</v>
      </c>
      <c r="D266" s="13">
        <v>0</v>
      </c>
      <c r="E266" s="14">
        <f t="shared" si="4"/>
        <v>1327.1</v>
      </c>
      <c r="F266" s="14">
        <v>1288.7</v>
      </c>
      <c r="G266" s="14">
        <f>F266-E266</f>
        <v>-38.399999999999864</v>
      </c>
      <c r="H266" s="15">
        <f>G266/E266</f>
        <v>-0.028935272398462712</v>
      </c>
    </row>
    <row r="267" spans="1:8" ht="12.75">
      <c r="A267" s="13">
        <v>5486</v>
      </c>
      <c r="B267" s="13" t="s">
        <v>260</v>
      </c>
      <c r="C267" s="14">
        <v>418.8</v>
      </c>
      <c r="D267" s="13">
        <v>0</v>
      </c>
      <c r="E267" s="14">
        <f t="shared" si="4"/>
        <v>418.8</v>
      </c>
      <c r="F267" s="14">
        <v>418.9</v>
      </c>
      <c r="G267" s="14">
        <f>F267-E267</f>
        <v>0.0999999999999659</v>
      </c>
      <c r="H267" s="15">
        <f>G267/E267</f>
        <v>0.00023877745940775047</v>
      </c>
    </row>
    <row r="268" spans="1:8" ht="12.75">
      <c r="A268" s="13">
        <v>5508</v>
      </c>
      <c r="B268" s="13" t="s">
        <v>261</v>
      </c>
      <c r="C268" s="14">
        <v>331.4</v>
      </c>
      <c r="D268" s="13">
        <v>0</v>
      </c>
      <c r="E268" s="14">
        <f t="shared" si="4"/>
        <v>331.4</v>
      </c>
      <c r="F268" s="14">
        <v>293.8</v>
      </c>
      <c r="G268" s="14">
        <f>F268-E268</f>
        <v>-37.599999999999966</v>
      </c>
      <c r="H268" s="15">
        <f>G268/E268</f>
        <v>-0.11345805672902827</v>
      </c>
    </row>
    <row r="269" spans="1:8" ht="12.75">
      <c r="A269" s="13">
        <v>1975</v>
      </c>
      <c r="B269" s="13" t="s">
        <v>262</v>
      </c>
      <c r="C269" s="14">
        <v>455.5</v>
      </c>
      <c r="D269" s="13">
        <v>0.6</v>
      </c>
      <c r="E269" s="14">
        <f t="shared" si="4"/>
        <v>454.9</v>
      </c>
      <c r="F269" s="14">
        <v>465.4</v>
      </c>
      <c r="G269" s="14">
        <f>F269-E269</f>
        <v>10.5</v>
      </c>
      <c r="H269" s="15">
        <f>G269/E269</f>
        <v>0.023081996043086393</v>
      </c>
    </row>
    <row r="270" spans="1:8" ht="12.75">
      <c r="A270" s="13">
        <v>5510</v>
      </c>
      <c r="B270" s="13" t="s">
        <v>263</v>
      </c>
      <c r="C270" s="14">
        <v>683.8</v>
      </c>
      <c r="D270" s="13">
        <v>0</v>
      </c>
      <c r="E270" s="14">
        <f t="shared" si="4"/>
        <v>683.8</v>
      </c>
      <c r="F270" s="14">
        <v>668.9</v>
      </c>
      <c r="G270" s="14">
        <f>F270-E270</f>
        <v>-14.899999999999977</v>
      </c>
      <c r="H270" s="15">
        <f>G270/E270</f>
        <v>-0.021789997075168144</v>
      </c>
    </row>
    <row r="271" spans="1:8" ht="12.75">
      <c r="A271" s="13">
        <v>5607</v>
      </c>
      <c r="B271" s="13" t="s">
        <v>264</v>
      </c>
      <c r="C271" s="14">
        <v>585.5</v>
      </c>
      <c r="D271" s="13">
        <v>0</v>
      </c>
      <c r="E271" s="14">
        <f t="shared" si="4"/>
        <v>585.5</v>
      </c>
      <c r="F271" s="14">
        <v>570</v>
      </c>
      <c r="G271" s="14">
        <f>F271-E271</f>
        <v>-15.5</v>
      </c>
      <c r="H271" s="15">
        <f>G271/E271</f>
        <v>-0.026473099914602904</v>
      </c>
    </row>
    <row r="272" spans="1:8" ht="12.75">
      <c r="A272" s="13">
        <v>5625</v>
      </c>
      <c r="B272" s="13" t="s">
        <v>265</v>
      </c>
      <c r="C272" s="14">
        <v>514.1</v>
      </c>
      <c r="D272" s="13">
        <v>0</v>
      </c>
      <c r="E272" s="14">
        <f t="shared" si="4"/>
        <v>514.1</v>
      </c>
      <c r="F272" s="14">
        <v>492.1</v>
      </c>
      <c r="G272" s="14">
        <f>F272-E272</f>
        <v>-22</v>
      </c>
      <c r="H272" s="15">
        <f>G272/E272</f>
        <v>-0.04279323088893211</v>
      </c>
    </row>
    <row r="273" spans="1:8" ht="12.75">
      <c r="A273" s="13">
        <v>5616</v>
      </c>
      <c r="B273" s="13" t="s">
        <v>266</v>
      </c>
      <c r="C273" s="14">
        <v>319.5</v>
      </c>
      <c r="D273" s="13">
        <v>0</v>
      </c>
      <c r="E273" s="14">
        <f t="shared" si="4"/>
        <v>319.5</v>
      </c>
      <c r="F273" s="14">
        <v>313.6</v>
      </c>
      <c r="G273" s="14">
        <f>F273-E273</f>
        <v>-5.899999999999977</v>
      </c>
      <c r="H273" s="15">
        <f>G273/E273</f>
        <v>-0.01846635367762121</v>
      </c>
    </row>
    <row r="274" spans="1:8" ht="12.75">
      <c r="A274" s="13">
        <v>5643</v>
      </c>
      <c r="B274" s="13" t="s">
        <v>267</v>
      </c>
      <c r="C274" s="14">
        <v>995.1</v>
      </c>
      <c r="D274" s="13">
        <v>8.7</v>
      </c>
      <c r="E274" s="14">
        <f t="shared" si="4"/>
        <v>986.4</v>
      </c>
      <c r="F274" s="14">
        <v>992.5</v>
      </c>
      <c r="G274" s="14">
        <f>F274-E274</f>
        <v>6.100000000000023</v>
      </c>
      <c r="H274" s="15">
        <f>G274/E274</f>
        <v>0.006184103811841061</v>
      </c>
    </row>
    <row r="275" spans="1:8" ht="12.75">
      <c r="A275" s="13">
        <v>5697</v>
      </c>
      <c r="B275" s="13" t="s">
        <v>268</v>
      </c>
      <c r="C275" s="14">
        <v>566</v>
      </c>
      <c r="D275" s="13">
        <v>0</v>
      </c>
      <c r="E275" s="14">
        <f t="shared" si="4"/>
        <v>566</v>
      </c>
      <c r="F275" s="14">
        <v>536</v>
      </c>
      <c r="G275" s="14">
        <f>F275-E275</f>
        <v>-30</v>
      </c>
      <c r="H275" s="15">
        <f>G275/E275</f>
        <v>-0.053003533568904596</v>
      </c>
    </row>
    <row r="276" spans="1:8" ht="12.75">
      <c r="A276" s="13">
        <v>5724</v>
      </c>
      <c r="B276" s="13" t="s">
        <v>269</v>
      </c>
      <c r="C276" s="14">
        <v>253</v>
      </c>
      <c r="D276" s="13">
        <v>0</v>
      </c>
      <c r="E276" s="14">
        <f t="shared" si="4"/>
        <v>253</v>
      </c>
      <c r="F276" s="14">
        <v>250</v>
      </c>
      <c r="G276" s="14">
        <f>F276-E276</f>
        <v>-3</v>
      </c>
      <c r="H276" s="15">
        <f>G276/E276</f>
        <v>-0.011857707509881422</v>
      </c>
    </row>
    <row r="277" spans="1:8" ht="12.75">
      <c r="A277" s="13">
        <v>5742</v>
      </c>
      <c r="B277" s="13" t="s">
        <v>270</v>
      </c>
      <c r="C277" s="14">
        <v>455.1</v>
      </c>
      <c r="D277" s="13">
        <v>0</v>
      </c>
      <c r="E277" s="14">
        <f t="shared" si="4"/>
        <v>455.1</v>
      </c>
      <c r="F277" s="14">
        <v>432.3</v>
      </c>
      <c r="G277" s="14">
        <f>F277-E277</f>
        <v>-22.80000000000001</v>
      </c>
      <c r="H277" s="15">
        <f>G277/E277</f>
        <v>-0.05009887936717207</v>
      </c>
    </row>
    <row r="278" spans="1:8" ht="12.75">
      <c r="A278" s="13">
        <v>5805</v>
      </c>
      <c r="B278" s="13" t="s">
        <v>271</v>
      </c>
      <c r="C278" s="14">
        <v>1335.8</v>
      </c>
      <c r="D278" s="13">
        <v>0</v>
      </c>
      <c r="E278" s="14">
        <f t="shared" si="4"/>
        <v>1335.8</v>
      </c>
      <c r="F278" s="14">
        <v>1255.8</v>
      </c>
      <c r="G278" s="14">
        <f>F278-E278</f>
        <v>-80</v>
      </c>
      <c r="H278" s="15">
        <f>G278/E278</f>
        <v>-0.059889204970804015</v>
      </c>
    </row>
    <row r="279" spans="1:8" ht="12.75">
      <c r="A279" s="13">
        <v>5823</v>
      </c>
      <c r="B279" s="13" t="s">
        <v>272</v>
      </c>
      <c r="C279" s="14">
        <v>400</v>
      </c>
      <c r="D279" s="13">
        <v>0.9</v>
      </c>
      <c r="E279" s="14">
        <f t="shared" si="4"/>
        <v>399.1</v>
      </c>
      <c r="F279" s="14">
        <v>392.4</v>
      </c>
      <c r="G279" s="14">
        <f>F279-E279</f>
        <v>-6.7000000000000455</v>
      </c>
      <c r="H279" s="15">
        <f>G279/E279</f>
        <v>-0.016787772488098335</v>
      </c>
    </row>
    <row r="280" spans="1:8" ht="12.75">
      <c r="A280" s="13">
        <v>5832</v>
      </c>
      <c r="B280" s="13" t="s">
        <v>273</v>
      </c>
      <c r="C280" s="14">
        <v>302.5</v>
      </c>
      <c r="D280" s="13">
        <v>0.6</v>
      </c>
      <c r="E280" s="14">
        <f t="shared" si="4"/>
        <v>301.9</v>
      </c>
      <c r="F280" s="14">
        <v>311.8</v>
      </c>
      <c r="G280" s="14">
        <f>F280-E280</f>
        <v>9.900000000000034</v>
      </c>
      <c r="H280" s="15">
        <f>G280/E280</f>
        <v>0.03279231533620416</v>
      </c>
    </row>
    <row r="281" spans="1:8" ht="12.75">
      <c r="A281" s="13">
        <v>5868</v>
      </c>
      <c r="B281" s="13" t="s">
        <v>274</v>
      </c>
      <c r="C281" s="14">
        <v>178</v>
      </c>
      <c r="D281" s="13">
        <v>0</v>
      </c>
      <c r="E281" s="14">
        <f t="shared" si="4"/>
        <v>178</v>
      </c>
      <c r="F281" s="14">
        <v>162.1</v>
      </c>
      <c r="G281" s="14">
        <f>F281-E281</f>
        <v>-15.900000000000006</v>
      </c>
      <c r="H281" s="15">
        <f>G281/E281</f>
        <v>-0.08932584269662924</v>
      </c>
    </row>
    <row r="282" spans="1:8" ht="12.75">
      <c r="A282" s="13">
        <v>5877</v>
      </c>
      <c r="B282" s="13" t="s">
        <v>275</v>
      </c>
      <c r="C282" s="14">
        <v>1388.1</v>
      </c>
      <c r="D282" s="13">
        <v>3</v>
      </c>
      <c r="E282" s="14">
        <f t="shared" si="4"/>
        <v>1385.1</v>
      </c>
      <c r="F282" s="14">
        <v>1373</v>
      </c>
      <c r="G282" s="14">
        <f>F282-E282</f>
        <v>-12.099999999999909</v>
      </c>
      <c r="H282" s="15">
        <f>G282/E282</f>
        <v>-0.008735831347917052</v>
      </c>
    </row>
    <row r="283" spans="1:8" ht="12.75">
      <c r="A283" s="13">
        <v>5895</v>
      </c>
      <c r="B283" s="13" t="s">
        <v>276</v>
      </c>
      <c r="C283" s="14">
        <v>266.6</v>
      </c>
      <c r="D283" s="13">
        <v>2.7</v>
      </c>
      <c r="E283" s="14">
        <f t="shared" si="4"/>
        <v>263.90000000000003</v>
      </c>
      <c r="F283" s="14">
        <v>245.1</v>
      </c>
      <c r="G283" s="14">
        <f>F283-E283</f>
        <v>-18.80000000000004</v>
      </c>
      <c r="H283" s="15">
        <f>G283/E283</f>
        <v>-0.07123910572186448</v>
      </c>
    </row>
    <row r="284" spans="1:8" ht="12.75">
      <c r="A284" s="13">
        <v>5922</v>
      </c>
      <c r="B284" s="13" t="s">
        <v>277</v>
      </c>
      <c r="C284" s="14">
        <v>472.5</v>
      </c>
      <c r="D284" s="13">
        <v>0</v>
      </c>
      <c r="E284" s="14">
        <f t="shared" si="4"/>
        <v>472.5</v>
      </c>
      <c r="F284" s="14">
        <v>453.4</v>
      </c>
      <c r="G284" s="14">
        <f>F284-E284</f>
        <v>-19.100000000000023</v>
      </c>
      <c r="H284" s="15">
        <f>G284/E284</f>
        <v>-0.04042328042328047</v>
      </c>
    </row>
    <row r="285" spans="1:8" ht="12.75">
      <c r="A285" s="13">
        <v>5949</v>
      </c>
      <c r="B285" s="13" t="s">
        <v>278</v>
      </c>
      <c r="C285" s="14">
        <v>1034.2</v>
      </c>
      <c r="D285" s="13">
        <v>0</v>
      </c>
      <c r="E285" s="14">
        <f t="shared" si="4"/>
        <v>1034.2</v>
      </c>
      <c r="F285" s="14">
        <v>1016.7</v>
      </c>
      <c r="G285" s="14">
        <f>F285-E285</f>
        <v>-17.5</v>
      </c>
      <c r="H285" s="15">
        <f>G285/E285</f>
        <v>-0.016921291819764067</v>
      </c>
    </row>
    <row r="286" spans="1:8" ht="12.75">
      <c r="A286" s="13">
        <v>5976</v>
      </c>
      <c r="B286" s="13" t="s">
        <v>279</v>
      </c>
      <c r="C286" s="14">
        <v>1063.2</v>
      </c>
      <c r="D286" s="13">
        <v>11.1</v>
      </c>
      <c r="E286" s="14">
        <f t="shared" si="4"/>
        <v>1052.1000000000001</v>
      </c>
      <c r="F286" s="14">
        <v>1010.3</v>
      </c>
      <c r="G286" s="14">
        <f>F286-E286</f>
        <v>-41.80000000000018</v>
      </c>
      <c r="H286" s="15">
        <f>G286/E286</f>
        <v>-0.03973006368215966</v>
      </c>
    </row>
    <row r="287" spans="1:8" ht="12.75">
      <c r="A287" s="13">
        <v>5994</v>
      </c>
      <c r="B287" s="13" t="s">
        <v>280</v>
      </c>
      <c r="C287" s="14">
        <v>861.7</v>
      </c>
      <c r="D287" s="13">
        <v>0.3</v>
      </c>
      <c r="E287" s="14">
        <f t="shared" si="4"/>
        <v>861.4000000000001</v>
      </c>
      <c r="F287" s="14">
        <v>808.5</v>
      </c>
      <c r="G287" s="14">
        <f>F287-E287</f>
        <v>-52.90000000000009</v>
      </c>
      <c r="H287" s="15">
        <f>G287/E287</f>
        <v>-0.06141165544462513</v>
      </c>
    </row>
    <row r="288" spans="1:8" ht="12.75">
      <c r="A288" s="13">
        <v>6003</v>
      </c>
      <c r="B288" s="13" t="s">
        <v>281</v>
      </c>
      <c r="C288" s="14">
        <v>377.5</v>
      </c>
      <c r="D288" s="13">
        <v>0.9</v>
      </c>
      <c r="E288" s="14">
        <f t="shared" si="4"/>
        <v>376.6</v>
      </c>
      <c r="F288" s="14">
        <v>354.8</v>
      </c>
      <c r="G288" s="14">
        <f>F288-E288</f>
        <v>-21.80000000000001</v>
      </c>
      <c r="H288" s="15">
        <f>G288/E288</f>
        <v>-0.057886351566648994</v>
      </c>
    </row>
    <row r="289" spans="1:8" ht="12.75">
      <c r="A289" s="13">
        <v>6012</v>
      </c>
      <c r="B289" s="13" t="s">
        <v>282</v>
      </c>
      <c r="C289" s="14">
        <v>599.1</v>
      </c>
      <c r="D289" s="13">
        <v>0</v>
      </c>
      <c r="E289" s="14">
        <f t="shared" si="4"/>
        <v>599.1</v>
      </c>
      <c r="F289" s="14">
        <v>584.7</v>
      </c>
      <c r="G289" s="14">
        <f>F289-E289</f>
        <v>-14.399999999999977</v>
      </c>
      <c r="H289" s="15">
        <f>G289/E289</f>
        <v>-0.024036054081121645</v>
      </c>
    </row>
    <row r="290" spans="1:8" ht="12.75">
      <c r="A290" s="13">
        <v>6030</v>
      </c>
      <c r="B290" s="13" t="s">
        <v>283</v>
      </c>
      <c r="C290" s="14">
        <v>1005.5</v>
      </c>
      <c r="D290" s="13">
        <v>0</v>
      </c>
      <c r="E290" s="14">
        <f t="shared" si="4"/>
        <v>1005.5</v>
      </c>
      <c r="F290" s="14">
        <v>998.2</v>
      </c>
      <c r="G290" s="14">
        <f>F290-E290</f>
        <v>-7.2999999999999545</v>
      </c>
      <c r="H290" s="15">
        <f>G290/E290</f>
        <v>-0.0072600696171058725</v>
      </c>
    </row>
    <row r="291" spans="1:8" ht="12.75">
      <c r="A291" s="13">
        <v>6035</v>
      </c>
      <c r="B291" s="13" t="s">
        <v>284</v>
      </c>
      <c r="C291" s="14">
        <v>437</v>
      </c>
      <c r="D291" s="13">
        <v>0</v>
      </c>
      <c r="E291" s="14">
        <f t="shared" si="4"/>
        <v>437</v>
      </c>
      <c r="F291" s="14">
        <v>437</v>
      </c>
      <c r="G291" s="14">
        <f>F291-E291</f>
        <v>0</v>
      </c>
      <c r="H291" s="15">
        <f>G291/E291</f>
        <v>0</v>
      </c>
    </row>
    <row r="292" spans="1:8" ht="12.75">
      <c r="A292" s="13">
        <v>6039</v>
      </c>
      <c r="B292" s="13" t="s">
        <v>285</v>
      </c>
      <c r="C292" s="14">
        <v>13898.1</v>
      </c>
      <c r="D292" s="13">
        <v>54.9</v>
      </c>
      <c r="E292" s="14">
        <f t="shared" si="4"/>
        <v>13843.2</v>
      </c>
      <c r="F292" s="14">
        <v>13735.2</v>
      </c>
      <c r="G292" s="14">
        <f>F292-E292</f>
        <v>-108</v>
      </c>
      <c r="H292" s="15">
        <f>G292/E292</f>
        <v>-0.007801664355062413</v>
      </c>
    </row>
    <row r="293" spans="1:8" ht="12.75">
      <c r="A293" s="13">
        <v>6093</v>
      </c>
      <c r="B293" s="13" t="s">
        <v>286</v>
      </c>
      <c r="C293" s="14">
        <v>1242.4</v>
      </c>
      <c r="D293" s="13">
        <v>4.8</v>
      </c>
      <c r="E293" s="14">
        <f t="shared" si="4"/>
        <v>1237.6000000000001</v>
      </c>
      <c r="F293" s="14">
        <v>1224.8</v>
      </c>
      <c r="G293" s="14">
        <f>F293-E293</f>
        <v>-12.800000000000182</v>
      </c>
      <c r="H293" s="15">
        <f>G293/E293</f>
        <v>-0.010342598577892841</v>
      </c>
    </row>
    <row r="294" spans="1:8" ht="12.75">
      <c r="A294" s="13">
        <v>6092</v>
      </c>
      <c r="B294" s="13" t="s">
        <v>287</v>
      </c>
      <c r="C294" s="14">
        <v>167</v>
      </c>
      <c r="D294" s="13">
        <v>0</v>
      </c>
      <c r="E294" s="14">
        <f t="shared" si="4"/>
        <v>167</v>
      </c>
      <c r="F294" s="14">
        <v>154</v>
      </c>
      <c r="G294" s="14">
        <f>F294-E294</f>
        <v>-13</v>
      </c>
      <c r="H294" s="15">
        <f>G294/E294</f>
        <v>-0.07784431137724551</v>
      </c>
    </row>
    <row r="295" spans="1:8" ht="12.75">
      <c r="A295" s="13">
        <v>6095</v>
      </c>
      <c r="B295" s="13" t="s">
        <v>288</v>
      </c>
      <c r="C295" s="14">
        <v>757.2</v>
      </c>
      <c r="D295" s="13">
        <v>12.6</v>
      </c>
      <c r="E295" s="14">
        <f t="shared" si="4"/>
        <v>744.6</v>
      </c>
      <c r="F295" s="14">
        <v>699.2</v>
      </c>
      <c r="G295" s="14">
        <f>F295-E295</f>
        <v>-45.39999999999998</v>
      </c>
      <c r="H295" s="15">
        <f>G295/E295</f>
        <v>-0.060972334139135075</v>
      </c>
    </row>
    <row r="296" spans="1:8" ht="12.75">
      <c r="A296" s="13">
        <v>6099</v>
      </c>
      <c r="B296" s="13" t="s">
        <v>289</v>
      </c>
      <c r="C296" s="14">
        <v>673.8</v>
      </c>
      <c r="D296" s="13">
        <v>0</v>
      </c>
      <c r="E296" s="14">
        <f t="shared" si="4"/>
        <v>673.8</v>
      </c>
      <c r="F296" s="14">
        <v>646.9</v>
      </c>
      <c r="G296" s="14">
        <f>F296-E296</f>
        <v>-26.899999999999977</v>
      </c>
      <c r="H296" s="15">
        <f>G296/E296</f>
        <v>-0.039922825764321726</v>
      </c>
    </row>
    <row r="297" spans="1:8" ht="12.75">
      <c r="A297" s="13">
        <v>6097</v>
      </c>
      <c r="B297" s="13" t="s">
        <v>290</v>
      </c>
      <c r="C297" s="14">
        <v>239.2</v>
      </c>
      <c r="D297" s="13">
        <v>0.6</v>
      </c>
      <c r="E297" s="14">
        <f t="shared" si="4"/>
        <v>238.6</v>
      </c>
      <c r="F297" s="14">
        <v>226.3</v>
      </c>
      <c r="G297" s="14">
        <f>F297-E297</f>
        <v>-12.299999999999983</v>
      </c>
      <c r="H297" s="15">
        <f>G297/E297</f>
        <v>-0.051550712489522144</v>
      </c>
    </row>
    <row r="298" spans="1:8" ht="12.75">
      <c r="A298" s="13">
        <v>6098</v>
      </c>
      <c r="B298" s="13" t="s">
        <v>291</v>
      </c>
      <c r="C298" s="14">
        <v>1648.4</v>
      </c>
      <c r="D298" s="13">
        <v>0</v>
      </c>
      <c r="E298" s="14">
        <f t="shared" si="4"/>
        <v>1648.4</v>
      </c>
      <c r="F298" s="14">
        <v>1594.2</v>
      </c>
      <c r="G298" s="14">
        <f>F298-E298</f>
        <v>-54.200000000000045</v>
      </c>
      <c r="H298" s="15">
        <f>G298/E298</f>
        <v>-0.032880368842513975</v>
      </c>
    </row>
    <row r="299" spans="1:8" ht="12.75">
      <c r="A299" s="13">
        <v>6100</v>
      </c>
      <c r="B299" s="13" t="s">
        <v>292</v>
      </c>
      <c r="C299" s="14">
        <v>632.7</v>
      </c>
      <c r="D299" s="13">
        <v>0.6</v>
      </c>
      <c r="E299" s="14">
        <f t="shared" si="4"/>
        <v>632.1</v>
      </c>
      <c r="F299" s="14">
        <v>616.3</v>
      </c>
      <c r="G299" s="14">
        <f>F299-E299</f>
        <v>-15.800000000000068</v>
      </c>
      <c r="H299" s="15">
        <f>G299/E299</f>
        <v>-0.024996044929599854</v>
      </c>
    </row>
    <row r="300" spans="1:8" ht="12.75">
      <c r="A300" s="13">
        <v>6101</v>
      </c>
      <c r="B300" s="13" t="s">
        <v>293</v>
      </c>
      <c r="C300" s="14">
        <v>5775.1</v>
      </c>
      <c r="D300" s="13">
        <v>38.1</v>
      </c>
      <c r="E300" s="14">
        <f t="shared" si="4"/>
        <v>5737</v>
      </c>
      <c r="F300" s="14">
        <v>5966.2</v>
      </c>
      <c r="G300" s="14">
        <f>F300-E300</f>
        <v>229.19999999999982</v>
      </c>
      <c r="H300" s="15">
        <f>G300/E300</f>
        <v>0.03995119400383473</v>
      </c>
    </row>
    <row r="301" spans="1:8" ht="12.75">
      <c r="A301" s="13">
        <v>6094</v>
      </c>
      <c r="B301" s="13" t="s">
        <v>294</v>
      </c>
      <c r="C301" s="14">
        <v>575.6</v>
      </c>
      <c r="D301" s="13">
        <v>0</v>
      </c>
      <c r="E301" s="14">
        <f t="shared" si="4"/>
        <v>575.6</v>
      </c>
      <c r="F301" s="14">
        <v>569.2</v>
      </c>
      <c r="G301" s="14">
        <f>F301-E301</f>
        <v>-6.399999999999977</v>
      </c>
      <c r="H301" s="15">
        <f>G301/E301</f>
        <v>-0.011118832522585088</v>
      </c>
    </row>
    <row r="302" spans="1:8" ht="12.75">
      <c r="A302" s="13">
        <v>6096</v>
      </c>
      <c r="B302" s="13" t="s">
        <v>295</v>
      </c>
      <c r="C302" s="14">
        <v>594.5</v>
      </c>
      <c r="D302" s="13">
        <v>1.5</v>
      </c>
      <c r="E302" s="14">
        <f t="shared" si="4"/>
        <v>593</v>
      </c>
      <c r="F302" s="14">
        <v>564.2</v>
      </c>
      <c r="G302" s="14">
        <f>F302-E302</f>
        <v>-28.799999999999955</v>
      </c>
      <c r="H302" s="15">
        <f>G302/E302</f>
        <v>-0.048566610455311895</v>
      </c>
    </row>
    <row r="303" spans="1:8" ht="12.75">
      <c r="A303" s="13">
        <v>6091</v>
      </c>
      <c r="B303" s="13" t="s">
        <v>296</v>
      </c>
      <c r="C303" s="14">
        <v>535.2</v>
      </c>
      <c r="D303" s="13">
        <v>0</v>
      </c>
      <c r="E303" s="14">
        <f t="shared" si="4"/>
        <v>535.2</v>
      </c>
      <c r="F303" s="14">
        <v>512.5</v>
      </c>
      <c r="G303" s="14">
        <f>F303-E303</f>
        <v>-22.700000000000045</v>
      </c>
      <c r="H303" s="15">
        <f>G303/E303</f>
        <v>-0.04241405082212265</v>
      </c>
    </row>
    <row r="304" spans="1:8" ht="12.75">
      <c r="A304" s="13">
        <v>6102</v>
      </c>
      <c r="B304" s="13" t="s">
        <v>297</v>
      </c>
      <c r="C304" s="14">
        <v>1894.5</v>
      </c>
      <c r="D304" s="13">
        <v>0</v>
      </c>
      <c r="E304" s="14">
        <f t="shared" si="4"/>
        <v>1894.5</v>
      </c>
      <c r="F304" s="14">
        <v>1872.3</v>
      </c>
      <c r="G304" s="14">
        <f>F304-E304</f>
        <v>-22.200000000000045</v>
      </c>
      <c r="H304" s="15">
        <f>G304/E304</f>
        <v>-0.011718131433095828</v>
      </c>
    </row>
    <row r="305" spans="1:8" ht="12.75">
      <c r="A305" s="13">
        <v>6120</v>
      </c>
      <c r="B305" s="13" t="s">
        <v>298</v>
      </c>
      <c r="C305" s="14">
        <v>1256</v>
      </c>
      <c r="D305" s="13">
        <v>0</v>
      </c>
      <c r="E305" s="14">
        <f t="shared" si="4"/>
        <v>1256</v>
      </c>
      <c r="F305" s="14">
        <v>1227.8</v>
      </c>
      <c r="G305" s="14">
        <f>F305-E305</f>
        <v>-28.200000000000045</v>
      </c>
      <c r="H305" s="15">
        <f>G305/E305</f>
        <v>-0.022452229299363094</v>
      </c>
    </row>
    <row r="306" spans="1:8" ht="12.75">
      <c r="A306" s="13">
        <v>6138</v>
      </c>
      <c r="B306" s="13" t="s">
        <v>299</v>
      </c>
      <c r="C306" s="14">
        <v>466.3</v>
      </c>
      <c r="D306" s="13">
        <v>15</v>
      </c>
      <c r="E306" s="14">
        <f t="shared" si="4"/>
        <v>451.3</v>
      </c>
      <c r="F306" s="14">
        <v>443.2</v>
      </c>
      <c r="G306" s="14">
        <f>F306-E306</f>
        <v>-8.100000000000023</v>
      </c>
      <c r="H306" s="15">
        <f>G306/E306</f>
        <v>-0.017948149789497058</v>
      </c>
    </row>
    <row r="307" spans="1:8" ht="12.75">
      <c r="A307" s="13">
        <v>5751</v>
      </c>
      <c r="B307" s="13" t="s">
        <v>300</v>
      </c>
      <c r="C307" s="14">
        <v>689.2</v>
      </c>
      <c r="D307" s="13">
        <v>0</v>
      </c>
      <c r="E307" s="14">
        <f t="shared" si="4"/>
        <v>689.2</v>
      </c>
      <c r="F307" s="14">
        <v>680.3</v>
      </c>
      <c r="G307" s="14">
        <f>F307-E307</f>
        <v>-8.900000000000091</v>
      </c>
      <c r="H307" s="15">
        <f>G307/E307</f>
        <v>-0.012913522925130717</v>
      </c>
    </row>
    <row r="308" spans="1:8" ht="12.75">
      <c r="A308" s="13">
        <v>6165</v>
      </c>
      <c r="B308" s="13" t="s">
        <v>301</v>
      </c>
      <c r="C308" s="14">
        <v>208</v>
      </c>
      <c r="D308" s="13">
        <v>0</v>
      </c>
      <c r="E308" s="14">
        <f t="shared" si="4"/>
        <v>208</v>
      </c>
      <c r="F308" s="14">
        <v>208.1</v>
      </c>
      <c r="G308" s="14">
        <f>F308-E308</f>
        <v>0.09999999999999432</v>
      </c>
      <c r="H308" s="15">
        <f>G308/E308</f>
        <v>0.0004807692307692034</v>
      </c>
    </row>
    <row r="309" spans="1:8" ht="12.75">
      <c r="A309" s="13">
        <v>6175</v>
      </c>
      <c r="B309" s="13" t="s">
        <v>302</v>
      </c>
      <c r="C309" s="14">
        <v>697.6</v>
      </c>
      <c r="D309" s="13">
        <v>0.6</v>
      </c>
      <c r="E309" s="14">
        <f t="shared" si="4"/>
        <v>697</v>
      </c>
      <c r="F309" s="14">
        <v>669.8</v>
      </c>
      <c r="G309" s="14">
        <f>F309-E309</f>
        <v>-27.200000000000045</v>
      </c>
      <c r="H309" s="15">
        <f>G309/E309</f>
        <v>-0.0390243902439025</v>
      </c>
    </row>
    <row r="310" spans="1:8" ht="12.75">
      <c r="A310" s="13">
        <v>6219</v>
      </c>
      <c r="B310" s="13" t="s">
        <v>303</v>
      </c>
      <c r="C310" s="14">
        <v>1996.1</v>
      </c>
      <c r="D310" s="13">
        <v>3.3</v>
      </c>
      <c r="E310" s="14">
        <f t="shared" si="4"/>
        <v>1992.8</v>
      </c>
      <c r="F310" s="14">
        <v>2035.8</v>
      </c>
      <c r="G310" s="14">
        <f>F310-E310</f>
        <v>43</v>
      </c>
      <c r="H310" s="15">
        <f>G310/E310</f>
        <v>0.021577679646728222</v>
      </c>
    </row>
    <row r="311" spans="1:8" ht="12.75">
      <c r="A311" s="13">
        <v>6246</v>
      </c>
      <c r="B311" s="13" t="s">
        <v>304</v>
      </c>
      <c r="C311" s="14">
        <v>225.9</v>
      </c>
      <c r="D311" s="13">
        <v>8.1</v>
      </c>
      <c r="E311" s="14">
        <f t="shared" si="4"/>
        <v>217.8</v>
      </c>
      <c r="F311" s="14">
        <v>212.8</v>
      </c>
      <c r="G311" s="14">
        <f>F311-E311</f>
        <v>-5</v>
      </c>
      <c r="H311" s="15">
        <f>G311/E311</f>
        <v>-0.02295684113865932</v>
      </c>
    </row>
    <row r="312" spans="1:8" ht="12.75">
      <c r="A312" s="13">
        <v>6273</v>
      </c>
      <c r="B312" s="13" t="s">
        <v>305</v>
      </c>
      <c r="C312" s="14">
        <v>591</v>
      </c>
      <c r="D312" s="13">
        <v>0</v>
      </c>
      <c r="E312" s="14">
        <f t="shared" si="4"/>
        <v>591</v>
      </c>
      <c r="F312" s="14">
        <v>580.2</v>
      </c>
      <c r="G312" s="14">
        <f>F312-E312</f>
        <v>-10.799999999999955</v>
      </c>
      <c r="H312" s="15">
        <f>G312/E312</f>
        <v>-0.018274111675126825</v>
      </c>
    </row>
    <row r="313" spans="1:8" ht="12.75">
      <c r="A313" s="13">
        <v>6345</v>
      </c>
      <c r="B313" s="13" t="s">
        <v>306</v>
      </c>
      <c r="C313" s="14">
        <v>177</v>
      </c>
      <c r="D313" s="13">
        <v>0</v>
      </c>
      <c r="E313" s="14">
        <f t="shared" si="4"/>
        <v>177</v>
      </c>
      <c r="F313" s="14">
        <v>160.1</v>
      </c>
      <c r="G313" s="14">
        <f>F313-E313</f>
        <v>-16.900000000000006</v>
      </c>
      <c r="H313" s="15">
        <f>G313/E313</f>
        <v>-0.0954802259887006</v>
      </c>
    </row>
    <row r="314" spans="1:8" ht="12.75">
      <c r="A314" s="13">
        <v>6408</v>
      </c>
      <c r="B314" s="13" t="s">
        <v>307</v>
      </c>
      <c r="C314" s="14">
        <v>822.2</v>
      </c>
      <c r="D314" s="13">
        <v>0</v>
      </c>
      <c r="E314" s="14">
        <f t="shared" si="4"/>
        <v>822.2</v>
      </c>
      <c r="F314" s="14">
        <v>837.3</v>
      </c>
      <c r="G314" s="14">
        <f>F314-E314</f>
        <v>15.099999999999909</v>
      </c>
      <c r="H314" s="15">
        <f>G314/E314</f>
        <v>0.01836536122597897</v>
      </c>
    </row>
    <row r="315" spans="1:8" ht="12.75">
      <c r="A315" s="13">
        <v>6417</v>
      </c>
      <c r="B315" s="13" t="s">
        <v>308</v>
      </c>
      <c r="C315" s="14">
        <v>189</v>
      </c>
      <c r="D315" s="13">
        <v>0</v>
      </c>
      <c r="E315" s="14">
        <f t="shared" si="4"/>
        <v>189</v>
      </c>
      <c r="F315" s="14">
        <v>175</v>
      </c>
      <c r="G315" s="14">
        <f>F315-E315</f>
        <v>-14</v>
      </c>
      <c r="H315" s="15">
        <f>G315/E315</f>
        <v>-0.07407407407407407</v>
      </c>
    </row>
    <row r="316" spans="1:8" ht="12.75">
      <c r="A316" s="13">
        <v>6453</v>
      </c>
      <c r="B316" s="13" t="s">
        <v>309</v>
      </c>
      <c r="C316" s="14">
        <v>590.5</v>
      </c>
      <c r="D316" s="13">
        <v>0</v>
      </c>
      <c r="E316" s="14">
        <f t="shared" si="4"/>
        <v>590.5</v>
      </c>
      <c r="F316" s="14">
        <v>591.9</v>
      </c>
      <c r="G316" s="14">
        <f>F316-E316</f>
        <v>1.3999999999999773</v>
      </c>
      <c r="H316" s="15">
        <f>G316/E316</f>
        <v>0.0023708721422522902</v>
      </c>
    </row>
    <row r="317" spans="1:8" ht="12.75">
      <c r="A317" s="13">
        <v>6460</v>
      </c>
      <c r="B317" s="13" t="s">
        <v>310</v>
      </c>
      <c r="C317" s="14">
        <v>736.5</v>
      </c>
      <c r="D317" s="13">
        <v>2.1</v>
      </c>
      <c r="E317" s="14">
        <f t="shared" si="4"/>
        <v>734.4</v>
      </c>
      <c r="F317" s="14">
        <v>725.6</v>
      </c>
      <c r="G317" s="14">
        <f>F317-E317</f>
        <v>-8.799999999999955</v>
      </c>
      <c r="H317" s="15">
        <f>G317/E317</f>
        <v>-0.011982570806100157</v>
      </c>
    </row>
    <row r="318" spans="1:8" ht="12.75">
      <c r="A318" s="13">
        <v>6462</v>
      </c>
      <c r="B318" s="13" t="s">
        <v>311</v>
      </c>
      <c r="C318" s="14">
        <v>350.1</v>
      </c>
      <c r="D318" s="13">
        <v>0.9</v>
      </c>
      <c r="E318" s="14">
        <f t="shared" si="4"/>
        <v>349.20000000000005</v>
      </c>
      <c r="F318" s="14">
        <v>317.6</v>
      </c>
      <c r="G318" s="14">
        <f>F318-E318</f>
        <v>-31.600000000000023</v>
      </c>
      <c r="H318" s="15">
        <f>G318/E318</f>
        <v>-0.09049255441008024</v>
      </c>
    </row>
    <row r="319" spans="1:8" ht="12.75">
      <c r="A319" s="13">
        <v>6471</v>
      </c>
      <c r="B319" s="13" t="s">
        <v>312</v>
      </c>
      <c r="C319" s="14">
        <v>506</v>
      </c>
      <c r="D319" s="13">
        <v>0</v>
      </c>
      <c r="E319" s="14">
        <f t="shared" si="4"/>
        <v>506</v>
      </c>
      <c r="F319" s="14">
        <v>495</v>
      </c>
      <c r="G319" s="14">
        <f>F319-E319</f>
        <v>-11</v>
      </c>
      <c r="H319" s="15">
        <f>G319/E319</f>
        <v>-0.021739130434782608</v>
      </c>
    </row>
    <row r="320" spans="1:8" ht="12.75">
      <c r="A320" s="13">
        <v>6509</v>
      </c>
      <c r="B320" s="13" t="s">
        <v>313</v>
      </c>
      <c r="C320" s="14">
        <v>486.1</v>
      </c>
      <c r="D320" s="13">
        <v>0.3</v>
      </c>
      <c r="E320" s="14">
        <f t="shared" si="4"/>
        <v>485.8</v>
      </c>
      <c r="F320" s="14">
        <v>465.1</v>
      </c>
      <c r="G320" s="14">
        <f>F320-E320</f>
        <v>-20.69999999999999</v>
      </c>
      <c r="H320" s="15">
        <f>G320/E320</f>
        <v>-0.04261012762453682</v>
      </c>
    </row>
    <row r="321" spans="1:8" ht="12.75">
      <c r="A321" s="13">
        <v>6512</v>
      </c>
      <c r="B321" s="13" t="s">
        <v>314</v>
      </c>
      <c r="C321" s="14">
        <v>436</v>
      </c>
      <c r="D321" s="13">
        <v>0</v>
      </c>
      <c r="E321" s="14">
        <f t="shared" si="4"/>
        <v>436</v>
      </c>
      <c r="F321" s="14">
        <v>423.7</v>
      </c>
      <c r="G321" s="14">
        <f>F321-E321</f>
        <v>-12.300000000000011</v>
      </c>
      <c r="H321" s="15">
        <f>G321/E321</f>
        <v>-0.028211009174311952</v>
      </c>
    </row>
    <row r="322" spans="1:8" ht="12.75">
      <c r="A322" s="13">
        <v>6516</v>
      </c>
      <c r="B322" s="13" t="s">
        <v>315</v>
      </c>
      <c r="C322" s="14">
        <v>195</v>
      </c>
      <c r="D322" s="13">
        <v>0</v>
      </c>
      <c r="E322" s="14">
        <f t="shared" si="4"/>
        <v>195</v>
      </c>
      <c r="F322" s="14">
        <v>176</v>
      </c>
      <c r="G322" s="14">
        <f>F322-E322</f>
        <v>-19</v>
      </c>
      <c r="H322" s="15">
        <f>G322/E322</f>
        <v>-0.09743589743589744</v>
      </c>
    </row>
    <row r="323" spans="1:8" ht="12.75">
      <c r="A323" s="13">
        <v>6534</v>
      </c>
      <c r="B323" s="13" t="s">
        <v>316</v>
      </c>
      <c r="C323" s="14">
        <v>760.6</v>
      </c>
      <c r="D323" s="13">
        <v>0.3</v>
      </c>
      <c r="E323" s="14">
        <f t="shared" si="4"/>
        <v>760.3000000000001</v>
      </c>
      <c r="F323" s="14">
        <v>763.4</v>
      </c>
      <c r="G323" s="14">
        <f>F323-E323</f>
        <v>3.099999999999909</v>
      </c>
      <c r="H323" s="15">
        <f>G323/E323</f>
        <v>0.004077337892936878</v>
      </c>
    </row>
    <row r="324" spans="1:8" ht="12.75">
      <c r="A324" s="13">
        <v>6536</v>
      </c>
      <c r="B324" s="13" t="s">
        <v>317</v>
      </c>
      <c r="C324" s="14">
        <v>1263.6</v>
      </c>
      <c r="D324" s="13">
        <v>4.5</v>
      </c>
      <c r="E324" s="14">
        <f t="shared" si="4"/>
        <v>1259.1</v>
      </c>
      <c r="F324" s="14">
        <v>1269.6</v>
      </c>
      <c r="G324" s="14">
        <f>F324-E324</f>
        <v>10.5</v>
      </c>
      <c r="H324" s="15">
        <f>G324/E324</f>
        <v>0.008339289969025495</v>
      </c>
    </row>
    <row r="325" spans="1:8" ht="12.75">
      <c r="A325" s="13">
        <v>6561</v>
      </c>
      <c r="B325" s="13" t="s">
        <v>318</v>
      </c>
      <c r="C325" s="14">
        <v>357.1</v>
      </c>
      <c r="D325" s="13">
        <v>8.1</v>
      </c>
      <c r="E325" s="14">
        <f t="shared" si="4"/>
        <v>349</v>
      </c>
      <c r="F325" s="14">
        <v>353.4</v>
      </c>
      <c r="G325" s="14">
        <f>F325-E325</f>
        <v>4.399999999999977</v>
      </c>
      <c r="H325" s="15">
        <f>G325/E325</f>
        <v>0.01260744985673346</v>
      </c>
    </row>
    <row r="326" spans="1:8" ht="12.75">
      <c r="A326" s="13">
        <v>6579</v>
      </c>
      <c r="B326" s="13" t="s">
        <v>319</v>
      </c>
      <c r="C326" s="14">
        <v>3188.2</v>
      </c>
      <c r="D326" s="13">
        <v>3.6</v>
      </c>
      <c r="E326" s="14">
        <f t="shared" si="4"/>
        <v>3184.6</v>
      </c>
      <c r="F326" s="14">
        <v>3285.9</v>
      </c>
      <c r="G326" s="14">
        <f>F326-E326</f>
        <v>101.30000000000018</v>
      </c>
      <c r="H326" s="15">
        <f>G326/E326</f>
        <v>0.03180933241223393</v>
      </c>
    </row>
    <row r="327" spans="1:8" ht="12.75">
      <c r="A327" s="13">
        <v>6591</v>
      </c>
      <c r="B327" s="13" t="s">
        <v>320</v>
      </c>
      <c r="C327" s="14">
        <v>492.3</v>
      </c>
      <c r="D327" s="13">
        <v>0</v>
      </c>
      <c r="E327" s="14">
        <f t="shared" si="4"/>
        <v>492.3</v>
      </c>
      <c r="F327" s="14">
        <v>477.5</v>
      </c>
      <c r="G327" s="14">
        <f>F327-E327</f>
        <v>-14.800000000000011</v>
      </c>
      <c r="H327" s="15">
        <f>G327/E327</f>
        <v>-0.030062969733902115</v>
      </c>
    </row>
    <row r="328" spans="1:8" ht="12.75">
      <c r="A328" s="13">
        <v>6592</v>
      </c>
      <c r="B328" s="13" t="s">
        <v>321</v>
      </c>
      <c r="C328" s="14">
        <v>743.3</v>
      </c>
      <c r="D328" s="13">
        <v>9.6</v>
      </c>
      <c r="E328" s="14">
        <f aca="true" t="shared" si="5" ref="E328:E368">C328-D328</f>
        <v>733.6999999999999</v>
      </c>
      <c r="F328" s="14">
        <v>736.3</v>
      </c>
      <c r="G328" s="14">
        <f>F328-E328</f>
        <v>2.6000000000000227</v>
      </c>
      <c r="H328" s="15">
        <f>G328/E328</f>
        <v>0.0035436827041025257</v>
      </c>
    </row>
    <row r="329" spans="1:8" ht="12.75">
      <c r="A329" s="13">
        <v>6615</v>
      </c>
      <c r="B329" s="13" t="s">
        <v>322</v>
      </c>
      <c r="C329" s="14">
        <v>597.8</v>
      </c>
      <c r="D329" s="13">
        <v>0</v>
      </c>
      <c r="E329" s="14">
        <f t="shared" si="5"/>
        <v>597.8</v>
      </c>
      <c r="F329" s="14">
        <v>584.7</v>
      </c>
      <c r="G329" s="14">
        <f>F329-E329</f>
        <v>-13.099999999999909</v>
      </c>
      <c r="H329" s="15">
        <f>G329/E329</f>
        <v>-0.021913683506189212</v>
      </c>
    </row>
    <row r="330" spans="1:8" ht="12.75">
      <c r="A330" s="13">
        <v>6633</v>
      </c>
      <c r="B330" s="13" t="s">
        <v>323</v>
      </c>
      <c r="C330" s="14">
        <v>280.4</v>
      </c>
      <c r="D330" s="13">
        <v>1.5</v>
      </c>
      <c r="E330" s="14">
        <f t="shared" si="5"/>
        <v>278.9</v>
      </c>
      <c r="F330" s="14">
        <v>283.8</v>
      </c>
      <c r="G330" s="14">
        <f>F330-E330</f>
        <v>4.900000000000034</v>
      </c>
      <c r="H330" s="15">
        <f>G330/E330</f>
        <v>0.017569021154535798</v>
      </c>
    </row>
    <row r="331" spans="1:8" ht="12.75">
      <c r="A331" s="13">
        <v>6651</v>
      </c>
      <c r="B331" s="13" t="s">
        <v>324</v>
      </c>
      <c r="C331" s="14">
        <v>385.8</v>
      </c>
      <c r="D331" s="13">
        <v>0.9</v>
      </c>
      <c r="E331" s="14">
        <f t="shared" si="5"/>
        <v>384.90000000000003</v>
      </c>
      <c r="F331" s="14">
        <v>383.8</v>
      </c>
      <c r="G331" s="14">
        <f>F331-E331</f>
        <v>-1.1000000000000227</v>
      </c>
      <c r="H331" s="15">
        <f>G331/E331</f>
        <v>-0.002857885164977975</v>
      </c>
    </row>
    <row r="332" spans="1:8" ht="12.75">
      <c r="A332" s="13">
        <v>6660</v>
      </c>
      <c r="B332" s="13" t="s">
        <v>325</v>
      </c>
      <c r="C332" s="14">
        <v>1873</v>
      </c>
      <c r="D332" s="13">
        <v>19.5</v>
      </c>
      <c r="E332" s="14">
        <f t="shared" si="5"/>
        <v>1853.5</v>
      </c>
      <c r="F332" s="14">
        <v>1773.7</v>
      </c>
      <c r="G332" s="14">
        <f>F332-E332</f>
        <v>-79.79999999999995</v>
      </c>
      <c r="H332" s="15">
        <f>G332/E332</f>
        <v>-0.04305368222282167</v>
      </c>
    </row>
    <row r="333" spans="1:8" ht="12.75">
      <c r="A333" s="13">
        <v>6700</v>
      </c>
      <c r="B333" s="13" t="s">
        <v>326</v>
      </c>
      <c r="C333" s="14">
        <v>566.1</v>
      </c>
      <c r="D333" s="13">
        <v>10.5</v>
      </c>
      <c r="E333" s="14">
        <f t="shared" si="5"/>
        <v>555.6</v>
      </c>
      <c r="F333" s="14">
        <v>524</v>
      </c>
      <c r="G333" s="14">
        <f>F333-E333</f>
        <v>-31.600000000000023</v>
      </c>
      <c r="H333" s="15">
        <f>G333/E333</f>
        <v>-0.05687544996400292</v>
      </c>
    </row>
    <row r="334" spans="1:8" ht="12.75">
      <c r="A334" s="13">
        <v>6741</v>
      </c>
      <c r="B334" s="13" t="s">
        <v>327</v>
      </c>
      <c r="C334" s="14">
        <v>532.5</v>
      </c>
      <c r="D334" s="13">
        <v>0</v>
      </c>
      <c r="E334" s="14">
        <f t="shared" si="5"/>
        <v>532.5</v>
      </c>
      <c r="F334" s="14">
        <v>506.8</v>
      </c>
      <c r="G334" s="14">
        <f>F334-E334</f>
        <v>-25.69999999999999</v>
      </c>
      <c r="H334" s="15">
        <f>G334/E334</f>
        <v>-0.04826291079812205</v>
      </c>
    </row>
    <row r="335" spans="1:8" ht="12.75">
      <c r="A335" s="13">
        <v>6750</v>
      </c>
      <c r="B335" s="13" t="s">
        <v>328</v>
      </c>
      <c r="C335" s="14">
        <v>231</v>
      </c>
      <c r="D335" s="13">
        <v>0</v>
      </c>
      <c r="E335" s="14">
        <f t="shared" si="5"/>
        <v>231</v>
      </c>
      <c r="F335" s="14">
        <v>220.6</v>
      </c>
      <c r="G335" s="14">
        <f>F335-E335</f>
        <v>-10.400000000000006</v>
      </c>
      <c r="H335" s="15">
        <f>G335/E335</f>
        <v>-0.045021645021645046</v>
      </c>
    </row>
    <row r="336" spans="1:8" ht="12.75">
      <c r="A336" s="13">
        <v>6759</v>
      </c>
      <c r="B336" s="13" t="s">
        <v>329</v>
      </c>
      <c r="C336" s="14">
        <v>829.8</v>
      </c>
      <c r="D336" s="13">
        <v>4.2</v>
      </c>
      <c r="E336" s="14">
        <f t="shared" si="5"/>
        <v>825.5999999999999</v>
      </c>
      <c r="F336" s="14">
        <v>772.7</v>
      </c>
      <c r="G336" s="14">
        <f>F336-E336</f>
        <v>-52.899999999999864</v>
      </c>
      <c r="H336" s="15">
        <f>G336/E336</f>
        <v>-0.06407461240310061</v>
      </c>
    </row>
    <row r="337" spans="1:8" ht="12.75">
      <c r="A337" s="13">
        <v>6762</v>
      </c>
      <c r="B337" s="13" t="s">
        <v>330</v>
      </c>
      <c r="C337" s="14">
        <v>719.5</v>
      </c>
      <c r="D337" s="13">
        <v>0.6</v>
      </c>
      <c r="E337" s="14">
        <f t="shared" si="5"/>
        <v>718.9</v>
      </c>
      <c r="F337" s="14">
        <v>699.8</v>
      </c>
      <c r="G337" s="14">
        <f>F337-E337</f>
        <v>-19.100000000000023</v>
      </c>
      <c r="H337" s="15">
        <f>G337/E337</f>
        <v>-0.02656836834052027</v>
      </c>
    </row>
    <row r="338" spans="1:8" ht="12.75">
      <c r="A338" s="13">
        <v>6768</v>
      </c>
      <c r="B338" s="13" t="s">
        <v>331</v>
      </c>
      <c r="C338" s="14">
        <v>1776.7</v>
      </c>
      <c r="D338" s="13">
        <v>16.2</v>
      </c>
      <c r="E338" s="14">
        <f t="shared" si="5"/>
        <v>1760.5</v>
      </c>
      <c r="F338" s="14">
        <v>1769.4</v>
      </c>
      <c r="G338" s="14">
        <f>F338-E338</f>
        <v>8.900000000000091</v>
      </c>
      <c r="H338" s="15">
        <f>G338/E338</f>
        <v>0.005055381993751827</v>
      </c>
    </row>
    <row r="339" spans="1:8" ht="12.75">
      <c r="A339" s="13">
        <v>6795</v>
      </c>
      <c r="B339" s="13" t="s">
        <v>332</v>
      </c>
      <c r="C339" s="14">
        <v>10813.8</v>
      </c>
      <c r="D339" s="13">
        <v>5.4</v>
      </c>
      <c r="E339" s="14">
        <f t="shared" si="5"/>
        <v>10808.4</v>
      </c>
      <c r="F339" s="14">
        <v>10732.6</v>
      </c>
      <c r="G339" s="14">
        <f>F339-E339</f>
        <v>-75.79999999999927</v>
      </c>
      <c r="H339" s="15">
        <f>G339/E339</f>
        <v>-0.007013063913252588</v>
      </c>
    </row>
    <row r="340" spans="1:8" ht="12.75">
      <c r="A340" s="13">
        <v>6822</v>
      </c>
      <c r="B340" s="13" t="s">
        <v>333</v>
      </c>
      <c r="C340" s="14">
        <v>5488.3</v>
      </c>
      <c r="D340" s="13">
        <v>0.3</v>
      </c>
      <c r="E340" s="14">
        <f t="shared" si="5"/>
        <v>5488</v>
      </c>
      <c r="F340" s="14">
        <v>5967.4</v>
      </c>
      <c r="G340" s="14">
        <f>F340-E340</f>
        <v>479.39999999999964</v>
      </c>
      <c r="H340" s="15">
        <f>G340/E340</f>
        <v>0.08735422740524774</v>
      </c>
    </row>
    <row r="341" spans="1:8" ht="12.75">
      <c r="A341" s="13">
        <v>6840</v>
      </c>
      <c r="B341" s="13" t="s">
        <v>334</v>
      </c>
      <c r="C341" s="14">
        <v>1894.8</v>
      </c>
      <c r="D341" s="13">
        <v>0</v>
      </c>
      <c r="E341" s="14">
        <f t="shared" si="5"/>
        <v>1894.8</v>
      </c>
      <c r="F341" s="14">
        <v>1916.4</v>
      </c>
      <c r="G341" s="14">
        <f>F341-E341</f>
        <v>21.600000000000136</v>
      </c>
      <c r="H341" s="15">
        <f>G341/E341</f>
        <v>0.011399620012666317</v>
      </c>
    </row>
    <row r="342" spans="1:8" ht="12.75">
      <c r="A342" s="13">
        <v>6854</v>
      </c>
      <c r="B342" s="13" t="s">
        <v>335</v>
      </c>
      <c r="C342" s="14">
        <v>573.8</v>
      </c>
      <c r="D342" s="13">
        <v>8.1</v>
      </c>
      <c r="E342" s="14">
        <f t="shared" si="5"/>
        <v>565.6999999999999</v>
      </c>
      <c r="F342" s="14">
        <v>533.6</v>
      </c>
      <c r="G342" s="14">
        <f>F342-E342</f>
        <v>-32.09999999999991</v>
      </c>
      <c r="H342" s="15">
        <f>G342/E342</f>
        <v>-0.05674385716811015</v>
      </c>
    </row>
    <row r="343" spans="1:8" ht="12.75">
      <c r="A343" s="13">
        <v>6867</v>
      </c>
      <c r="B343" s="13" t="s">
        <v>336</v>
      </c>
      <c r="C343" s="14">
        <v>1589.3</v>
      </c>
      <c r="D343" s="13">
        <v>0.6</v>
      </c>
      <c r="E343" s="14">
        <f t="shared" si="5"/>
        <v>1588.7</v>
      </c>
      <c r="F343" s="14">
        <v>1547.3</v>
      </c>
      <c r="G343" s="14">
        <f>F343-E343</f>
        <v>-41.40000000000009</v>
      </c>
      <c r="H343" s="15">
        <f>G343/E343</f>
        <v>-0.02605904198401214</v>
      </c>
    </row>
    <row r="344" spans="1:8" ht="12.75">
      <c r="A344" s="13">
        <v>6921</v>
      </c>
      <c r="B344" s="13" t="s">
        <v>337</v>
      </c>
      <c r="C344" s="14">
        <v>345</v>
      </c>
      <c r="D344" s="13">
        <v>0</v>
      </c>
      <c r="E344" s="14">
        <f t="shared" si="5"/>
        <v>345</v>
      </c>
      <c r="F344" s="14">
        <v>347.1</v>
      </c>
      <c r="G344" s="14">
        <f>F344-E344</f>
        <v>2.1000000000000227</v>
      </c>
      <c r="H344" s="15">
        <f>G344/E344</f>
        <v>0.006086956521739196</v>
      </c>
    </row>
    <row r="345" spans="1:8" ht="12.75">
      <c r="A345" s="13">
        <v>6930</v>
      </c>
      <c r="B345" s="13" t="s">
        <v>338</v>
      </c>
      <c r="C345" s="14">
        <v>769.2</v>
      </c>
      <c r="D345" s="13">
        <v>0.9</v>
      </c>
      <c r="E345" s="14">
        <f t="shared" si="5"/>
        <v>768.3000000000001</v>
      </c>
      <c r="F345" s="14">
        <v>785.3</v>
      </c>
      <c r="G345" s="14">
        <f>F345-E345</f>
        <v>16.999999999999886</v>
      </c>
      <c r="H345" s="15">
        <f>G345/E345</f>
        <v>0.02212677339580878</v>
      </c>
    </row>
    <row r="346" spans="1:8" ht="12.75">
      <c r="A346" s="13">
        <v>6937</v>
      </c>
      <c r="B346" s="13" t="s">
        <v>339</v>
      </c>
      <c r="C346" s="14">
        <v>478.1</v>
      </c>
      <c r="D346" s="13">
        <v>0</v>
      </c>
      <c r="E346" s="14">
        <f t="shared" si="5"/>
        <v>478.1</v>
      </c>
      <c r="F346" s="14">
        <v>452.3</v>
      </c>
      <c r="G346" s="14">
        <f>F346-E346</f>
        <v>-25.80000000000001</v>
      </c>
      <c r="H346" s="15">
        <f>G346/E346</f>
        <v>-0.0539636059401799</v>
      </c>
    </row>
    <row r="347" spans="1:8" ht="12.75">
      <c r="A347" s="13">
        <v>6943</v>
      </c>
      <c r="B347" s="13" t="s">
        <v>340</v>
      </c>
      <c r="C347" s="14">
        <v>328.6</v>
      </c>
      <c r="D347" s="13">
        <v>0.6</v>
      </c>
      <c r="E347" s="14">
        <f t="shared" si="5"/>
        <v>328</v>
      </c>
      <c r="F347" s="14">
        <v>304.2</v>
      </c>
      <c r="G347" s="14">
        <f>F347-E347</f>
        <v>-23.80000000000001</v>
      </c>
      <c r="H347" s="15">
        <f>G347/E347</f>
        <v>-0.07256097560975613</v>
      </c>
    </row>
    <row r="348" spans="1:8" ht="12.75">
      <c r="A348" s="13">
        <v>6264</v>
      </c>
      <c r="B348" s="13" t="s">
        <v>341</v>
      </c>
      <c r="C348" s="14">
        <v>985</v>
      </c>
      <c r="D348" s="13">
        <v>0</v>
      </c>
      <c r="E348" s="14">
        <f t="shared" si="5"/>
        <v>985</v>
      </c>
      <c r="F348" s="14">
        <v>960.2</v>
      </c>
      <c r="G348" s="14">
        <f>F348-E348</f>
        <v>-24.799999999999955</v>
      </c>
      <c r="H348" s="15">
        <f>G348/E348</f>
        <v>-0.025177664974619242</v>
      </c>
    </row>
    <row r="349" spans="1:8" ht="12.75">
      <c r="A349" s="13">
        <v>6950</v>
      </c>
      <c r="B349" s="13" t="s">
        <v>342</v>
      </c>
      <c r="C349" s="14">
        <v>1643.3</v>
      </c>
      <c r="D349" s="13">
        <v>5.7</v>
      </c>
      <c r="E349" s="14">
        <f t="shared" si="5"/>
        <v>1637.6</v>
      </c>
      <c r="F349" s="14">
        <v>1634.9</v>
      </c>
      <c r="G349" s="14">
        <f>F349-E349</f>
        <v>-2.699999999999818</v>
      </c>
      <c r="H349" s="15">
        <f>G349/E349</f>
        <v>-0.0016487542745480081</v>
      </c>
    </row>
    <row r="350" spans="1:8" ht="12.75">
      <c r="A350" s="13">
        <v>6957</v>
      </c>
      <c r="B350" s="13" t="s">
        <v>343</v>
      </c>
      <c r="C350" s="14">
        <v>8880.4</v>
      </c>
      <c r="D350" s="13">
        <v>23.4</v>
      </c>
      <c r="E350" s="14">
        <f t="shared" si="5"/>
        <v>8857</v>
      </c>
      <c r="F350" s="14">
        <v>8842.1</v>
      </c>
      <c r="G350" s="14">
        <f>F350-E350</f>
        <v>-14.899999999999636</v>
      </c>
      <c r="H350" s="15">
        <f>G350/E350</f>
        <v>-0.001682285198148316</v>
      </c>
    </row>
    <row r="351" spans="1:8" ht="12.75">
      <c r="A351" s="13">
        <v>819</v>
      </c>
      <c r="B351" s="13" t="s">
        <v>344</v>
      </c>
      <c r="C351" s="14">
        <v>631.7</v>
      </c>
      <c r="D351" s="13">
        <v>0</v>
      </c>
      <c r="E351" s="14">
        <f t="shared" si="5"/>
        <v>631.7</v>
      </c>
      <c r="F351" s="14">
        <v>616.1</v>
      </c>
      <c r="G351" s="14">
        <f>F351-E351</f>
        <v>-15.600000000000023</v>
      </c>
      <c r="H351" s="15">
        <f>G351/E351</f>
        <v>-0.02469526674054143</v>
      </c>
    </row>
    <row r="352" spans="1:8" ht="12.75">
      <c r="A352" s="13">
        <v>6969</v>
      </c>
      <c r="B352" s="13" t="s">
        <v>345</v>
      </c>
      <c r="C352" s="14">
        <v>515.4</v>
      </c>
      <c r="D352" s="13">
        <v>3.3</v>
      </c>
      <c r="E352" s="14">
        <f t="shared" si="5"/>
        <v>512.1</v>
      </c>
      <c r="F352" s="14">
        <v>503.2</v>
      </c>
      <c r="G352" s="14">
        <f>F352-E352</f>
        <v>-8.900000000000034</v>
      </c>
      <c r="H352" s="15">
        <f>G352/E352</f>
        <v>-0.017379418082405847</v>
      </c>
    </row>
    <row r="353" spans="1:8" ht="12.75">
      <c r="A353" s="13">
        <v>6975</v>
      </c>
      <c r="B353" s="13" t="s">
        <v>346</v>
      </c>
      <c r="C353" s="14">
        <v>1180.1</v>
      </c>
      <c r="D353" s="13">
        <v>0.9</v>
      </c>
      <c r="E353" s="14">
        <f t="shared" si="5"/>
        <v>1179.1999999999998</v>
      </c>
      <c r="F353" s="14">
        <v>1205.1</v>
      </c>
      <c r="G353" s="14">
        <f>F353-E353</f>
        <v>25.90000000000009</v>
      </c>
      <c r="H353" s="15">
        <f>G353/E353</f>
        <v>0.02196404341926738</v>
      </c>
    </row>
    <row r="354" spans="1:8" ht="12.75">
      <c r="A354" s="13">
        <v>6983</v>
      </c>
      <c r="B354" s="13" t="s">
        <v>347</v>
      </c>
      <c r="C354" s="14">
        <v>716.2</v>
      </c>
      <c r="D354" s="13">
        <v>0.9</v>
      </c>
      <c r="E354" s="14">
        <f t="shared" si="5"/>
        <v>715.3000000000001</v>
      </c>
      <c r="F354" s="14">
        <v>753.9</v>
      </c>
      <c r="G354" s="14">
        <f>F354-E354</f>
        <v>38.59999999999991</v>
      </c>
      <c r="H354" s="15">
        <f>G354/E354</f>
        <v>0.05396337201174319</v>
      </c>
    </row>
    <row r="355" spans="1:8" ht="12.75">
      <c r="A355" s="13">
        <v>6985</v>
      </c>
      <c r="B355" s="13" t="s">
        <v>348</v>
      </c>
      <c r="C355" s="14">
        <v>912.1</v>
      </c>
      <c r="D355" s="13">
        <v>0.6</v>
      </c>
      <c r="E355" s="14">
        <f t="shared" si="5"/>
        <v>911.5</v>
      </c>
      <c r="F355" s="14">
        <v>885.6</v>
      </c>
      <c r="G355" s="14">
        <f>F355-E355</f>
        <v>-25.899999999999977</v>
      </c>
      <c r="H355" s="15">
        <f>G355/E355</f>
        <v>-0.028414701042238043</v>
      </c>
    </row>
    <row r="356" spans="1:8" ht="12.75">
      <c r="A356" s="13">
        <v>6987</v>
      </c>
      <c r="B356" s="13" t="s">
        <v>349</v>
      </c>
      <c r="C356" s="14">
        <v>676.6</v>
      </c>
      <c r="D356" s="13">
        <v>1.5</v>
      </c>
      <c r="E356" s="14">
        <f t="shared" si="5"/>
        <v>675.1</v>
      </c>
      <c r="F356" s="14">
        <v>662.4</v>
      </c>
      <c r="G356" s="14">
        <f>F356-E356</f>
        <v>-12.700000000000045</v>
      </c>
      <c r="H356" s="15">
        <f>G356/E356</f>
        <v>-0.01881202784772633</v>
      </c>
    </row>
    <row r="357" spans="1:8" ht="12.75">
      <c r="A357" s="13">
        <v>6990</v>
      </c>
      <c r="B357" s="13" t="s">
        <v>350</v>
      </c>
      <c r="C357" s="14">
        <v>717.9</v>
      </c>
      <c r="D357" s="13">
        <v>0.9</v>
      </c>
      <c r="E357" s="14">
        <f t="shared" si="5"/>
        <v>717</v>
      </c>
      <c r="F357" s="14">
        <v>715.7</v>
      </c>
      <c r="G357" s="14">
        <f>F357-E357</f>
        <v>-1.2999999999999545</v>
      </c>
      <c r="H357" s="15">
        <f>G357/E357</f>
        <v>-0.0018131101813109547</v>
      </c>
    </row>
    <row r="358" spans="1:8" ht="12.75">
      <c r="A358" s="13">
        <v>6961</v>
      </c>
      <c r="B358" s="13" t="s">
        <v>351</v>
      </c>
      <c r="C358" s="14">
        <v>2775.8</v>
      </c>
      <c r="D358" s="13">
        <v>3</v>
      </c>
      <c r="E358" s="14">
        <f t="shared" si="5"/>
        <v>2772.8</v>
      </c>
      <c r="F358" s="14">
        <v>2789.7</v>
      </c>
      <c r="G358" s="14">
        <f>F358-E358</f>
        <v>16.899999999999636</v>
      </c>
      <c r="H358" s="15">
        <f>G358/E358</f>
        <v>0.006094922100403792</v>
      </c>
    </row>
    <row r="359" spans="1:8" ht="12.75">
      <c r="A359" s="13">
        <v>6992</v>
      </c>
      <c r="B359" s="13" t="s">
        <v>352</v>
      </c>
      <c r="C359" s="14">
        <v>598</v>
      </c>
      <c r="D359" s="13">
        <v>0.3</v>
      </c>
      <c r="E359" s="14">
        <f t="shared" si="5"/>
        <v>597.7</v>
      </c>
      <c r="F359" s="14">
        <v>589.7</v>
      </c>
      <c r="G359" s="14">
        <f>F359-E359</f>
        <v>-8</v>
      </c>
      <c r="H359" s="15">
        <f>G359/E359</f>
        <v>-0.013384641124309853</v>
      </c>
    </row>
    <row r="360" spans="1:8" ht="12.75">
      <c r="A360" s="13">
        <v>7002</v>
      </c>
      <c r="B360" s="13" t="s">
        <v>353</v>
      </c>
      <c r="C360" s="14">
        <v>207</v>
      </c>
      <c r="D360" s="13">
        <v>0</v>
      </c>
      <c r="E360" s="14">
        <f t="shared" si="5"/>
        <v>207</v>
      </c>
      <c r="F360" s="14">
        <v>195</v>
      </c>
      <c r="G360" s="14">
        <f>F360-E360</f>
        <v>-12</v>
      </c>
      <c r="H360" s="15">
        <f>G360/E360</f>
        <v>-0.057971014492753624</v>
      </c>
    </row>
    <row r="361" spans="1:8" ht="12.75">
      <c r="A361" s="13">
        <v>7029</v>
      </c>
      <c r="B361" s="13" t="s">
        <v>354</v>
      </c>
      <c r="C361" s="14">
        <v>1068.4</v>
      </c>
      <c r="D361" s="13">
        <v>2.7</v>
      </c>
      <c r="E361" s="14">
        <f t="shared" si="5"/>
        <v>1065.7</v>
      </c>
      <c r="F361" s="14">
        <v>1096.2</v>
      </c>
      <c r="G361" s="14">
        <f>F361-E361</f>
        <v>30.5</v>
      </c>
      <c r="H361" s="15">
        <f>G361/E361</f>
        <v>0.028619686590973067</v>
      </c>
    </row>
    <row r="362" spans="1:8" ht="12.75">
      <c r="A362" s="13">
        <v>7038</v>
      </c>
      <c r="B362" s="13" t="s">
        <v>355</v>
      </c>
      <c r="C362" s="14">
        <v>887</v>
      </c>
      <c r="D362" s="13">
        <v>1.2</v>
      </c>
      <c r="E362" s="14">
        <f t="shared" si="5"/>
        <v>885.8</v>
      </c>
      <c r="F362" s="14">
        <v>842</v>
      </c>
      <c r="G362" s="14">
        <f>F362-E362</f>
        <v>-43.799999999999955</v>
      </c>
      <c r="H362" s="15">
        <f>G362/E362</f>
        <v>-0.049446827726349014</v>
      </c>
    </row>
    <row r="363" spans="1:8" ht="12.75">
      <c r="A363" s="13">
        <v>7047</v>
      </c>
      <c r="B363" s="13" t="s">
        <v>356</v>
      </c>
      <c r="C363" s="14">
        <v>382.5</v>
      </c>
      <c r="D363" s="13">
        <v>0.6</v>
      </c>
      <c r="E363" s="14">
        <f t="shared" si="5"/>
        <v>381.9</v>
      </c>
      <c r="F363" s="14">
        <v>388.5</v>
      </c>
      <c r="G363" s="14">
        <f>F363-E363</f>
        <v>6.600000000000023</v>
      </c>
      <c r="H363" s="15">
        <f>G363/E363</f>
        <v>0.017282010997643423</v>
      </c>
    </row>
    <row r="364" spans="1:8" ht="12.75">
      <c r="A364" s="13">
        <v>7056</v>
      </c>
      <c r="B364" s="13" t="s">
        <v>357</v>
      </c>
      <c r="C364" s="14">
        <v>1728.8</v>
      </c>
      <c r="D364" s="13">
        <v>2.7</v>
      </c>
      <c r="E364" s="14">
        <f t="shared" si="5"/>
        <v>1726.1</v>
      </c>
      <c r="F364" s="14">
        <v>1739.2</v>
      </c>
      <c r="G364" s="14">
        <f>F364-E364</f>
        <v>13.100000000000136</v>
      </c>
      <c r="H364" s="15">
        <f>G364/E364</f>
        <v>0.0075893633045594905</v>
      </c>
    </row>
    <row r="365" spans="1:8" ht="12.75">
      <c r="A365" s="13">
        <v>7083</v>
      </c>
      <c r="B365" s="13" t="s">
        <v>358</v>
      </c>
      <c r="C365" s="14">
        <v>136</v>
      </c>
      <c r="D365" s="13">
        <v>0</v>
      </c>
      <c r="E365" s="14">
        <f t="shared" si="5"/>
        <v>136</v>
      </c>
      <c r="F365" s="14">
        <v>137</v>
      </c>
      <c r="G365" s="14">
        <f>F365-E365</f>
        <v>1</v>
      </c>
      <c r="H365" s="15">
        <f>G365/E365</f>
        <v>0.007352941176470588</v>
      </c>
    </row>
    <row r="366" spans="1:8" ht="12.75">
      <c r="A366" s="13">
        <v>7092</v>
      </c>
      <c r="B366" s="13" t="s">
        <v>359</v>
      </c>
      <c r="C366" s="14">
        <v>438.8</v>
      </c>
      <c r="D366" s="13">
        <v>0.3</v>
      </c>
      <c r="E366" s="14">
        <f t="shared" si="5"/>
        <v>438.5</v>
      </c>
      <c r="F366" s="14">
        <v>436.4</v>
      </c>
      <c r="G366" s="14">
        <f>F366-E366</f>
        <v>-2.1000000000000227</v>
      </c>
      <c r="H366" s="15">
        <f>G366/E366</f>
        <v>-0.004789053591790246</v>
      </c>
    </row>
    <row r="367" spans="1:8" ht="12.75">
      <c r="A367" s="13">
        <v>7098</v>
      </c>
      <c r="B367" s="13" t="s">
        <v>360</v>
      </c>
      <c r="C367" s="14">
        <v>603.1</v>
      </c>
      <c r="D367" s="13">
        <v>1.2</v>
      </c>
      <c r="E367" s="14">
        <f t="shared" si="5"/>
        <v>601.9</v>
      </c>
      <c r="F367" s="14">
        <v>594.1</v>
      </c>
      <c r="G367" s="14">
        <f>F367-E367</f>
        <v>-7.7999999999999545</v>
      </c>
      <c r="H367" s="15">
        <f>G367/E367</f>
        <v>-0.01295896328293729</v>
      </c>
    </row>
    <row r="368" spans="1:8" ht="12.75">
      <c r="A368" s="13">
        <v>7110</v>
      </c>
      <c r="B368" s="13" t="s">
        <v>361</v>
      </c>
      <c r="C368" s="14">
        <v>774</v>
      </c>
      <c r="D368" s="13">
        <v>1.8</v>
      </c>
      <c r="E368" s="14">
        <f t="shared" si="5"/>
        <v>772.2</v>
      </c>
      <c r="F368" s="14">
        <v>800.8</v>
      </c>
      <c r="G368" s="14">
        <f>F368-E368</f>
        <v>28.59999999999991</v>
      </c>
      <c r="H368" s="15">
        <f>G368/E368</f>
        <v>0.03703703703703692</v>
      </c>
    </row>
    <row r="369" spans="1:8" ht="12.75">
      <c r="A369" s="13"/>
      <c r="B369" s="13" t="s">
        <v>377</v>
      </c>
      <c r="C369" s="14">
        <f>SUM(C7:C368)</f>
        <v>480608.7999999996</v>
      </c>
      <c r="D369" s="14">
        <f>SUM(D7:D368)</f>
        <v>1445.9999999999993</v>
      </c>
      <c r="E369" s="14">
        <f>SUM(E7:E368)</f>
        <v>479162.7999999998</v>
      </c>
      <c r="F369" s="14">
        <f>SUM(F7:F368)</f>
        <v>477019</v>
      </c>
      <c r="G369" s="14">
        <f>F369-E369</f>
        <v>-2143.7999999998137</v>
      </c>
      <c r="H369" s="15">
        <f>G369/E369</f>
        <v>-0.004474053494970424</v>
      </c>
    </row>
    <row r="371" ht="12.75">
      <c r="A371" t="s">
        <v>378</v>
      </c>
    </row>
  </sheetData>
  <mergeCells count="4">
    <mergeCell ref="B1:G1"/>
    <mergeCell ref="B2:G2"/>
    <mergeCell ref="B3:G3"/>
    <mergeCell ref="B4:G4"/>
  </mergeCells>
  <printOptions horizontalCentered="1"/>
  <pageMargins left="0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1"/>
  <sheetViews>
    <sheetView workbookViewId="0" topLeftCell="A1">
      <selection activeCell="A1" sqref="A1"/>
    </sheetView>
  </sheetViews>
  <sheetFormatPr defaultColWidth="9.140625" defaultRowHeight="12.75"/>
  <cols>
    <col min="2" max="2" width="32.00390625" style="0" bestFit="1" customWidth="1"/>
    <col min="3" max="3" width="11.8515625" style="8" hidden="1" customWidth="1"/>
    <col min="4" max="4" width="7.140625" style="0" hidden="1" customWidth="1"/>
    <col min="5" max="5" width="11.8515625" style="8" bestFit="1" customWidth="1"/>
    <col min="6" max="6" width="10.140625" style="8" bestFit="1" customWidth="1"/>
    <col min="7" max="7" width="10.28125" style="0" bestFit="1" customWidth="1"/>
    <col min="8" max="8" width="8.00390625" style="10" bestFit="1" customWidth="1"/>
  </cols>
  <sheetData>
    <row r="1" spans="2:7" ht="12.75">
      <c r="B1" s="1" t="s">
        <v>362</v>
      </c>
      <c r="C1" s="1"/>
      <c r="D1" s="1"/>
      <c r="E1" s="1"/>
      <c r="F1" s="1"/>
      <c r="G1" s="1"/>
    </row>
    <row r="2" spans="2:7" ht="12.75">
      <c r="B2" s="2" t="s">
        <v>372</v>
      </c>
      <c r="C2" s="2"/>
      <c r="D2" s="2"/>
      <c r="E2" s="2"/>
      <c r="F2" s="2"/>
      <c r="G2" s="2"/>
    </row>
    <row r="3" spans="2:7" ht="12.75">
      <c r="B3" s="2" t="s">
        <v>379</v>
      </c>
      <c r="C3" s="2"/>
      <c r="D3" s="2"/>
      <c r="E3" s="2"/>
      <c r="F3" s="2"/>
      <c r="G3" s="2"/>
    </row>
    <row r="4" spans="2:7" ht="12.75">
      <c r="B4" s="3"/>
      <c r="C4" s="3"/>
      <c r="D4" s="3"/>
      <c r="E4" s="3"/>
      <c r="F4" s="3"/>
      <c r="G4" s="3"/>
    </row>
    <row r="5" spans="1:8" ht="12.75">
      <c r="A5" s="4" t="s">
        <v>365</v>
      </c>
      <c r="B5" s="4" t="s">
        <v>364</v>
      </c>
      <c r="C5" s="5" t="s">
        <v>366</v>
      </c>
      <c r="D5" s="4" t="s">
        <v>375</v>
      </c>
      <c r="E5" s="5" t="s">
        <v>366</v>
      </c>
      <c r="F5" s="5" t="s">
        <v>366</v>
      </c>
      <c r="G5" s="5"/>
      <c r="H5" s="11" t="s">
        <v>367</v>
      </c>
    </row>
    <row r="6" spans="1:8" ht="12.75">
      <c r="A6" s="6" t="s">
        <v>368</v>
      </c>
      <c r="B6" s="6" t="s">
        <v>369</v>
      </c>
      <c r="C6" s="9" t="s">
        <v>373</v>
      </c>
      <c r="D6" s="6" t="s">
        <v>376</v>
      </c>
      <c r="E6" s="9" t="s">
        <v>373</v>
      </c>
      <c r="F6" s="9" t="s">
        <v>374</v>
      </c>
      <c r="G6" s="7" t="s">
        <v>370</v>
      </c>
      <c r="H6" s="12" t="s">
        <v>371</v>
      </c>
    </row>
    <row r="7" spans="1:8" ht="12.75">
      <c r="A7" s="13">
        <v>1737</v>
      </c>
      <c r="B7" s="13" t="s">
        <v>92</v>
      </c>
      <c r="C7" s="14">
        <v>31128.8</v>
      </c>
      <c r="D7" s="13">
        <v>95.4</v>
      </c>
      <c r="E7" s="14">
        <f>C7-D7</f>
        <v>31033.399999999998</v>
      </c>
      <c r="F7" s="14">
        <v>30783</v>
      </c>
      <c r="G7" s="14">
        <f>F7-E7</f>
        <v>-250.39999999999782</v>
      </c>
      <c r="H7" s="15">
        <f>G7/E7</f>
        <v>-0.008068725953327634</v>
      </c>
    </row>
    <row r="8" spans="1:8" ht="12.75">
      <c r="A8" s="13">
        <v>1053</v>
      </c>
      <c r="B8" s="13" t="s">
        <v>50</v>
      </c>
      <c r="C8" s="14">
        <v>17745.5</v>
      </c>
      <c r="D8" s="13">
        <v>135.3</v>
      </c>
      <c r="E8" s="14">
        <f>C8-D8</f>
        <v>17610.2</v>
      </c>
      <c r="F8" s="14">
        <v>17502</v>
      </c>
      <c r="G8" s="14">
        <f>F8-E8</f>
        <v>-108.20000000000073</v>
      </c>
      <c r="H8" s="15">
        <f>G8/E8</f>
        <v>-0.006144166448989831</v>
      </c>
    </row>
    <row r="9" spans="1:8" ht="12.75">
      <c r="A9" s="13">
        <v>1611</v>
      </c>
      <c r="B9" s="13" t="s">
        <v>85</v>
      </c>
      <c r="C9" s="14">
        <v>16237</v>
      </c>
      <c r="D9" s="13">
        <v>17.1</v>
      </c>
      <c r="E9" s="14">
        <f>C9-D9</f>
        <v>16219.9</v>
      </c>
      <c r="F9" s="14">
        <v>16201.7</v>
      </c>
      <c r="G9" s="14">
        <f>F9-E9</f>
        <v>-18.19999999999891</v>
      </c>
      <c r="H9" s="15">
        <f>G9/E9</f>
        <v>-0.0011220784345155586</v>
      </c>
    </row>
    <row r="10" spans="1:8" ht="12.75">
      <c r="A10" s="13">
        <v>6039</v>
      </c>
      <c r="B10" s="13" t="s">
        <v>285</v>
      </c>
      <c r="C10" s="14">
        <v>13898.1</v>
      </c>
      <c r="D10" s="13">
        <v>54.9</v>
      </c>
      <c r="E10" s="14">
        <f>C10-D10</f>
        <v>13843.2</v>
      </c>
      <c r="F10" s="14">
        <v>13735.2</v>
      </c>
      <c r="G10" s="14">
        <f>F10-E10</f>
        <v>-108</v>
      </c>
      <c r="H10" s="15">
        <f>G10/E10</f>
        <v>-0.007801664355062413</v>
      </c>
    </row>
    <row r="11" spans="1:8" ht="12.75">
      <c r="A11" s="13">
        <v>3141</v>
      </c>
      <c r="B11" s="13" t="s">
        <v>156</v>
      </c>
      <c r="C11" s="14">
        <v>11718.1</v>
      </c>
      <c r="D11" s="13">
        <v>33</v>
      </c>
      <c r="E11" s="14">
        <f>C11-D11</f>
        <v>11685.1</v>
      </c>
      <c r="F11" s="14">
        <v>11748.6</v>
      </c>
      <c r="G11" s="14">
        <f>F11-E11</f>
        <v>63.5</v>
      </c>
      <c r="H11" s="15">
        <f>G11/E11</f>
        <v>0.005434270994685539</v>
      </c>
    </row>
    <row r="12" spans="1:8" ht="12.75">
      <c r="A12" s="13">
        <v>6795</v>
      </c>
      <c r="B12" s="13" t="s">
        <v>332</v>
      </c>
      <c r="C12" s="14">
        <v>10813.8</v>
      </c>
      <c r="D12" s="13">
        <v>5.4</v>
      </c>
      <c r="E12" s="14">
        <f>C12-D12</f>
        <v>10808.4</v>
      </c>
      <c r="F12" s="14">
        <v>10732.6</v>
      </c>
      <c r="G12" s="14">
        <f>F12-E12</f>
        <v>-75.79999999999927</v>
      </c>
      <c r="H12" s="15">
        <f>G12/E12</f>
        <v>-0.007013063913252588</v>
      </c>
    </row>
    <row r="13" spans="1:8" ht="12.75">
      <c r="A13" s="13">
        <v>1863</v>
      </c>
      <c r="B13" s="13" t="s">
        <v>96</v>
      </c>
      <c r="C13" s="14">
        <v>10727.6</v>
      </c>
      <c r="D13" s="13">
        <v>9</v>
      </c>
      <c r="E13" s="14">
        <f>C13-D13</f>
        <v>10718.6</v>
      </c>
      <c r="F13" s="14">
        <v>10614.2</v>
      </c>
      <c r="G13" s="14">
        <f>F13-E13</f>
        <v>-104.39999999999964</v>
      </c>
      <c r="H13" s="15">
        <f>G13/E13</f>
        <v>-0.00974007799526054</v>
      </c>
    </row>
    <row r="14" spans="1:8" ht="12.75">
      <c r="A14" s="13">
        <v>1476</v>
      </c>
      <c r="B14" s="13" t="s">
        <v>81</v>
      </c>
      <c r="C14" s="14">
        <v>9296.7</v>
      </c>
      <c r="D14" s="13">
        <v>0</v>
      </c>
      <c r="E14" s="14">
        <f>C14-D14</f>
        <v>9296.7</v>
      </c>
      <c r="F14" s="14">
        <v>9212.2</v>
      </c>
      <c r="G14" s="14">
        <f>F14-E14</f>
        <v>-84.5</v>
      </c>
      <c r="H14" s="15">
        <f>G14/E14</f>
        <v>-0.009089246721955102</v>
      </c>
    </row>
    <row r="15" spans="1:8" ht="12.75">
      <c r="A15" s="13">
        <v>6957</v>
      </c>
      <c r="B15" s="13" t="s">
        <v>343</v>
      </c>
      <c r="C15" s="14">
        <v>8880.4</v>
      </c>
      <c r="D15" s="13">
        <v>23.4</v>
      </c>
      <c r="E15" s="14">
        <f>C15-D15</f>
        <v>8857</v>
      </c>
      <c r="F15" s="14">
        <v>8842.1</v>
      </c>
      <c r="G15" s="14">
        <f>F15-E15</f>
        <v>-14.899999999999636</v>
      </c>
      <c r="H15" s="15">
        <f>G15/E15</f>
        <v>-0.001682285198148316</v>
      </c>
    </row>
    <row r="16" spans="1:8" ht="12.75">
      <c r="A16" s="13">
        <v>261</v>
      </c>
      <c r="B16" s="13" t="s">
        <v>17</v>
      </c>
      <c r="C16" s="14">
        <v>7702.6</v>
      </c>
      <c r="D16" s="13">
        <v>6.6</v>
      </c>
      <c r="E16" s="14">
        <f>C16-D16</f>
        <v>7696</v>
      </c>
      <c r="F16" s="14">
        <v>7947.9</v>
      </c>
      <c r="G16" s="14">
        <f>F16-E16</f>
        <v>251.89999999999964</v>
      </c>
      <c r="H16" s="15">
        <f>G16/E16</f>
        <v>0.032731288981288936</v>
      </c>
    </row>
    <row r="17" spans="1:8" ht="12.75">
      <c r="A17" s="13">
        <v>3715</v>
      </c>
      <c r="B17" s="13" t="s">
        <v>175</v>
      </c>
      <c r="C17" s="14">
        <v>6371.6</v>
      </c>
      <c r="D17" s="13">
        <v>57.6</v>
      </c>
      <c r="E17" s="14">
        <f>C17-D17</f>
        <v>6314</v>
      </c>
      <c r="F17" s="14">
        <v>6490.9</v>
      </c>
      <c r="G17" s="14">
        <f>F17-E17</f>
        <v>176.89999999999964</v>
      </c>
      <c r="H17" s="15">
        <f>G17/E17</f>
        <v>0.02801710484637308</v>
      </c>
    </row>
    <row r="18" spans="1:8" ht="12.75">
      <c r="A18" s="13">
        <v>6822</v>
      </c>
      <c r="B18" s="13" t="s">
        <v>333</v>
      </c>
      <c r="C18" s="14">
        <v>5488.3</v>
      </c>
      <c r="D18" s="13">
        <v>0.3</v>
      </c>
      <c r="E18" s="14">
        <f>C18-D18</f>
        <v>5488</v>
      </c>
      <c r="F18" s="14">
        <v>5967.4</v>
      </c>
      <c r="G18" s="14">
        <f>F18-E18</f>
        <v>479.39999999999964</v>
      </c>
      <c r="H18" s="15">
        <f>G18/E18</f>
        <v>0.08735422740524774</v>
      </c>
    </row>
    <row r="19" spans="1:8" ht="12.75">
      <c r="A19" s="13">
        <v>6101</v>
      </c>
      <c r="B19" s="13" t="s">
        <v>293</v>
      </c>
      <c r="C19" s="14">
        <v>5775.1</v>
      </c>
      <c r="D19" s="13">
        <v>38.1</v>
      </c>
      <c r="E19" s="14">
        <f>C19-D19</f>
        <v>5737</v>
      </c>
      <c r="F19" s="14">
        <v>5966.2</v>
      </c>
      <c r="G19" s="14">
        <f>F19-E19</f>
        <v>229.19999999999982</v>
      </c>
      <c r="H19" s="15">
        <f>G19/E19</f>
        <v>0.03995119400383473</v>
      </c>
    </row>
    <row r="20" spans="1:8" ht="12.75">
      <c r="A20" s="13">
        <v>3231</v>
      </c>
      <c r="B20" s="13" t="s">
        <v>162</v>
      </c>
      <c r="C20" s="14">
        <v>5636.9</v>
      </c>
      <c r="D20" s="13">
        <v>7.5</v>
      </c>
      <c r="E20" s="14">
        <f>C20-D20</f>
        <v>5629.4</v>
      </c>
      <c r="F20" s="14">
        <v>5776.3</v>
      </c>
      <c r="G20" s="14">
        <f>F20-E20</f>
        <v>146.90000000000055</v>
      </c>
      <c r="H20" s="15">
        <f>G20/E20</f>
        <v>0.026095143354531666</v>
      </c>
    </row>
    <row r="21" spans="1:8" ht="12.75">
      <c r="A21" s="13">
        <v>4581</v>
      </c>
      <c r="B21" s="13" t="s">
        <v>211</v>
      </c>
      <c r="C21" s="14">
        <v>5469.9</v>
      </c>
      <c r="D21" s="13">
        <v>12.6</v>
      </c>
      <c r="E21" s="14">
        <f>C21-D21</f>
        <v>5457.299999999999</v>
      </c>
      <c r="F21" s="14">
        <v>5477.9</v>
      </c>
      <c r="G21" s="14">
        <f>F21-E21</f>
        <v>20.600000000000364</v>
      </c>
      <c r="H21" s="15">
        <f>G21/E21</f>
        <v>0.0037747604126583414</v>
      </c>
    </row>
    <row r="22" spans="1:8" ht="12.75">
      <c r="A22" s="13">
        <v>4104</v>
      </c>
      <c r="B22" s="13" t="s">
        <v>191</v>
      </c>
      <c r="C22" s="14">
        <v>5322.1</v>
      </c>
      <c r="D22" s="13">
        <v>0.3</v>
      </c>
      <c r="E22" s="14">
        <f>C22-D22</f>
        <v>5321.8</v>
      </c>
      <c r="F22" s="14">
        <v>5137.3</v>
      </c>
      <c r="G22" s="14">
        <f>F22-E22</f>
        <v>-184.5</v>
      </c>
      <c r="H22" s="15">
        <f>G22/E22</f>
        <v>-0.03466872110939907</v>
      </c>
    </row>
    <row r="23" spans="1:8" ht="12.75">
      <c r="A23" s="13">
        <v>5049</v>
      </c>
      <c r="B23" s="13" t="s">
        <v>244</v>
      </c>
      <c r="C23" s="14">
        <v>4571.2</v>
      </c>
      <c r="D23" s="13">
        <v>18.3</v>
      </c>
      <c r="E23" s="14">
        <f>C23-D23</f>
        <v>4552.9</v>
      </c>
      <c r="F23" s="14">
        <v>4591.1</v>
      </c>
      <c r="G23" s="14">
        <f>F23-E23</f>
        <v>38.20000000000073</v>
      </c>
      <c r="H23" s="15">
        <f>G23/E23</f>
        <v>0.008390256759428217</v>
      </c>
    </row>
    <row r="24" spans="1:8" ht="12.75">
      <c r="A24" s="13">
        <v>882</v>
      </c>
      <c r="B24" s="13" t="s">
        <v>41</v>
      </c>
      <c r="C24" s="14">
        <v>4583.3</v>
      </c>
      <c r="D24" s="13">
        <v>18</v>
      </c>
      <c r="E24" s="14">
        <f>C24-D24</f>
        <v>4565.3</v>
      </c>
      <c r="F24" s="14">
        <v>4525.9</v>
      </c>
      <c r="G24" s="14">
        <f>F24-E24</f>
        <v>-39.400000000000546</v>
      </c>
      <c r="H24" s="15">
        <f>G24/E24</f>
        <v>-0.00863032002278066</v>
      </c>
    </row>
    <row r="25" spans="1:8" ht="12.75">
      <c r="A25" s="13">
        <v>1044</v>
      </c>
      <c r="B25" s="13" t="s">
        <v>49</v>
      </c>
      <c r="C25" s="14">
        <v>4365.3</v>
      </c>
      <c r="D25" s="13">
        <v>0.9</v>
      </c>
      <c r="E25" s="14">
        <f>C25-D25</f>
        <v>4364.400000000001</v>
      </c>
      <c r="F25" s="14">
        <v>4363</v>
      </c>
      <c r="G25" s="14">
        <f>F25-E25</f>
        <v>-1.4000000000005457</v>
      </c>
      <c r="H25" s="15">
        <f>G25/E25</f>
        <v>-0.0003207771973239267</v>
      </c>
    </row>
    <row r="26" spans="1:8" ht="12.75">
      <c r="A26" s="13">
        <v>225</v>
      </c>
      <c r="B26" s="13" t="s">
        <v>13</v>
      </c>
      <c r="C26" s="14">
        <v>4350.7</v>
      </c>
      <c r="D26" s="13">
        <v>48.3</v>
      </c>
      <c r="E26" s="14">
        <f>C26-D26</f>
        <v>4302.4</v>
      </c>
      <c r="F26" s="14">
        <v>4340.2</v>
      </c>
      <c r="G26" s="14">
        <f>F26-E26</f>
        <v>37.80000000000018</v>
      </c>
      <c r="H26" s="15">
        <f>G26/E26</f>
        <v>0.008785793975455604</v>
      </c>
    </row>
    <row r="27" spans="1:8" ht="12.75">
      <c r="A27" s="13">
        <v>1278</v>
      </c>
      <c r="B27" s="13" t="s">
        <v>72</v>
      </c>
      <c r="C27" s="14">
        <v>4297.4</v>
      </c>
      <c r="D27" s="13">
        <v>0</v>
      </c>
      <c r="E27" s="14">
        <f>C27-D27</f>
        <v>4297.4</v>
      </c>
      <c r="F27" s="14">
        <v>4252.4</v>
      </c>
      <c r="G27" s="14">
        <f>F27-E27</f>
        <v>-45</v>
      </c>
      <c r="H27" s="15">
        <f>G27/E27</f>
        <v>-0.010471447852189697</v>
      </c>
    </row>
    <row r="28" spans="1:8" ht="12.75">
      <c r="A28" s="13">
        <v>1337</v>
      </c>
      <c r="B28" s="13" t="s">
        <v>74</v>
      </c>
      <c r="C28" s="14">
        <v>3944.8</v>
      </c>
      <c r="D28" s="13">
        <v>9.3</v>
      </c>
      <c r="E28" s="14">
        <f>C28-D28</f>
        <v>3935.5</v>
      </c>
      <c r="F28" s="14">
        <v>4115.5</v>
      </c>
      <c r="G28" s="14">
        <f>F28-E28</f>
        <v>180</v>
      </c>
      <c r="H28" s="15">
        <f>G28/E28</f>
        <v>0.0457375174691907</v>
      </c>
    </row>
    <row r="29" spans="1:8" ht="12.75">
      <c r="A29" s="13">
        <v>621</v>
      </c>
      <c r="B29" s="13" t="s">
        <v>35</v>
      </c>
      <c r="C29" s="14">
        <v>4103.1</v>
      </c>
      <c r="D29" s="13">
        <v>2.7</v>
      </c>
      <c r="E29" s="14">
        <f>C29-D29</f>
        <v>4100.400000000001</v>
      </c>
      <c r="F29" s="14">
        <v>4083.8</v>
      </c>
      <c r="G29" s="14">
        <f>F29-E29</f>
        <v>-16.600000000000364</v>
      </c>
      <c r="H29" s="15">
        <f>G29/E29</f>
        <v>-0.004048385523363662</v>
      </c>
    </row>
    <row r="30" spans="1:8" ht="12.75">
      <c r="A30" s="13">
        <v>2313</v>
      </c>
      <c r="B30" s="13" t="s">
        <v>119</v>
      </c>
      <c r="C30" s="14">
        <v>3983.1</v>
      </c>
      <c r="D30" s="13">
        <v>0.9</v>
      </c>
      <c r="E30" s="14">
        <f>C30-D30</f>
        <v>3982.2</v>
      </c>
      <c r="F30" s="14">
        <v>3956.5</v>
      </c>
      <c r="G30" s="14">
        <f>F30-E30</f>
        <v>-25.699999999999818</v>
      </c>
      <c r="H30" s="15">
        <f>G30/E30</f>
        <v>-0.006453719049771438</v>
      </c>
    </row>
    <row r="31" spans="1:8" ht="12.75">
      <c r="A31" s="13">
        <v>4131</v>
      </c>
      <c r="B31" s="13" t="s">
        <v>193</v>
      </c>
      <c r="C31" s="14">
        <v>3968.9</v>
      </c>
      <c r="D31" s="13">
        <v>0</v>
      </c>
      <c r="E31" s="14">
        <f>C31-D31</f>
        <v>3968.9</v>
      </c>
      <c r="F31" s="14">
        <v>3948.6</v>
      </c>
      <c r="G31" s="14">
        <f>F31-E31</f>
        <v>-20.300000000000182</v>
      </c>
      <c r="H31" s="15">
        <f>G31/E31</f>
        <v>-0.00511476731588102</v>
      </c>
    </row>
    <row r="32" spans="1:8" ht="12.75">
      <c r="A32" s="13">
        <v>5250</v>
      </c>
      <c r="B32" s="13" t="s">
        <v>251</v>
      </c>
      <c r="C32" s="14">
        <v>3503.8</v>
      </c>
      <c r="D32" s="13">
        <v>5.1</v>
      </c>
      <c r="E32" s="14">
        <f>C32-D32</f>
        <v>3498.7000000000003</v>
      </c>
      <c r="F32" s="14">
        <v>3588.5</v>
      </c>
      <c r="G32" s="14">
        <f>F32-E32</f>
        <v>89.79999999999973</v>
      </c>
      <c r="H32" s="15">
        <f>G32/E32</f>
        <v>0.02566667619401484</v>
      </c>
    </row>
    <row r="33" spans="1:8" ht="12.75">
      <c r="A33" s="13">
        <v>3114</v>
      </c>
      <c r="B33" s="13" t="s">
        <v>154</v>
      </c>
      <c r="C33" s="14">
        <v>3288.5</v>
      </c>
      <c r="D33" s="13">
        <v>3.6</v>
      </c>
      <c r="E33" s="14">
        <f>C33-D33</f>
        <v>3284.9</v>
      </c>
      <c r="F33" s="14">
        <v>3379.7</v>
      </c>
      <c r="G33" s="14">
        <f>F33-E33</f>
        <v>94.79999999999973</v>
      </c>
      <c r="H33" s="15">
        <f>G33/E33</f>
        <v>0.028859326006879883</v>
      </c>
    </row>
    <row r="34" spans="1:8" ht="12.75">
      <c r="A34" s="13">
        <v>6579</v>
      </c>
      <c r="B34" s="13" t="s">
        <v>319</v>
      </c>
      <c r="C34" s="14">
        <v>3188.2</v>
      </c>
      <c r="D34" s="13">
        <v>3.6</v>
      </c>
      <c r="E34" s="14">
        <f>C34-D34</f>
        <v>3184.6</v>
      </c>
      <c r="F34" s="14">
        <v>3285.9</v>
      </c>
      <c r="G34" s="14">
        <f>F34-E34</f>
        <v>101.30000000000018</v>
      </c>
      <c r="H34" s="15">
        <f>G34/E34</f>
        <v>0.03180933241223393</v>
      </c>
    </row>
    <row r="35" spans="1:8" ht="12.75">
      <c r="A35" s="13">
        <v>4725</v>
      </c>
      <c r="B35" s="13" t="s">
        <v>217</v>
      </c>
      <c r="C35" s="14">
        <v>3326.5</v>
      </c>
      <c r="D35" s="13">
        <v>8.1</v>
      </c>
      <c r="E35" s="14">
        <f>C35-D35</f>
        <v>3318.4</v>
      </c>
      <c r="F35" s="14">
        <v>3267.2</v>
      </c>
      <c r="G35" s="14">
        <f>F35-E35</f>
        <v>-51.20000000000027</v>
      </c>
      <c r="H35" s="15">
        <f>G35/E35</f>
        <v>-0.015429122468659677</v>
      </c>
    </row>
    <row r="36" spans="1:8" ht="12.75">
      <c r="A36" s="13">
        <v>4784</v>
      </c>
      <c r="B36" s="13" t="s">
        <v>229</v>
      </c>
      <c r="C36" s="14">
        <v>2999.7</v>
      </c>
      <c r="D36" s="13">
        <v>1.5</v>
      </c>
      <c r="E36" s="14">
        <f>C36-D36</f>
        <v>2998.2</v>
      </c>
      <c r="F36" s="14">
        <v>2967.5</v>
      </c>
      <c r="G36" s="14">
        <f>F36-E36</f>
        <v>-30.699999999999818</v>
      </c>
      <c r="H36" s="15">
        <f>G36/E36</f>
        <v>-0.010239477019545</v>
      </c>
    </row>
    <row r="37" spans="1:8" ht="12.75">
      <c r="A37" s="13">
        <v>6961</v>
      </c>
      <c r="B37" s="13" t="s">
        <v>351</v>
      </c>
      <c r="C37" s="14">
        <v>2775.8</v>
      </c>
      <c r="D37" s="13">
        <v>3</v>
      </c>
      <c r="E37" s="14">
        <f>C37-D37</f>
        <v>2772.8</v>
      </c>
      <c r="F37" s="14">
        <v>2789.7</v>
      </c>
      <c r="G37" s="14">
        <f>F37-E37</f>
        <v>16.899999999999636</v>
      </c>
      <c r="H37" s="15">
        <f>G37/E37</f>
        <v>0.006094922100403792</v>
      </c>
    </row>
    <row r="38" spans="1:8" ht="12.75">
      <c r="A38" s="13">
        <v>3645</v>
      </c>
      <c r="B38" s="13" t="s">
        <v>173</v>
      </c>
      <c r="C38" s="14">
        <v>2559.2</v>
      </c>
      <c r="D38" s="13">
        <v>0</v>
      </c>
      <c r="E38" s="14">
        <f>C38-D38</f>
        <v>2559.2</v>
      </c>
      <c r="F38" s="14">
        <v>2581.7</v>
      </c>
      <c r="G38" s="14">
        <f>F38-E38</f>
        <v>22.5</v>
      </c>
      <c r="H38" s="15">
        <f>G38/E38</f>
        <v>0.00879180994060644</v>
      </c>
    </row>
    <row r="39" spans="1:8" ht="12.75">
      <c r="A39" s="13">
        <v>2322</v>
      </c>
      <c r="B39" s="13" t="s">
        <v>120</v>
      </c>
      <c r="C39" s="14">
        <v>2418.6</v>
      </c>
      <c r="D39" s="13">
        <v>2.4</v>
      </c>
      <c r="E39" s="14">
        <f>C39-D39</f>
        <v>2416.2</v>
      </c>
      <c r="F39" s="14">
        <v>2442.8</v>
      </c>
      <c r="G39" s="14">
        <f>F39-E39</f>
        <v>26.600000000000364</v>
      </c>
      <c r="H39" s="15">
        <f>G39/E39</f>
        <v>0.01100902243191804</v>
      </c>
    </row>
    <row r="40" spans="1:8" ht="12.75">
      <c r="A40" s="13">
        <v>5013</v>
      </c>
      <c r="B40" s="13" t="s">
        <v>243</v>
      </c>
      <c r="C40" s="14">
        <v>2446.5</v>
      </c>
      <c r="D40" s="13">
        <v>9.6</v>
      </c>
      <c r="E40" s="14">
        <f>C40-D40</f>
        <v>2436.9</v>
      </c>
      <c r="F40" s="14">
        <v>2432.2</v>
      </c>
      <c r="G40" s="14">
        <f>F40-E40</f>
        <v>-4.700000000000273</v>
      </c>
      <c r="H40" s="15">
        <f>G40/E40</f>
        <v>-0.0019286798801757448</v>
      </c>
    </row>
    <row r="41" spans="1:8" ht="12.75">
      <c r="A41" s="13">
        <v>4797</v>
      </c>
      <c r="B41" s="13" t="s">
        <v>235</v>
      </c>
      <c r="C41" s="14">
        <v>2329.9</v>
      </c>
      <c r="D41" s="13">
        <v>0.9</v>
      </c>
      <c r="E41" s="14">
        <f>C41-D41</f>
        <v>2329</v>
      </c>
      <c r="F41" s="14">
        <v>2303.6</v>
      </c>
      <c r="G41" s="14">
        <f>F41-E41</f>
        <v>-25.40000000000009</v>
      </c>
      <c r="H41" s="15">
        <f>G41/E41</f>
        <v>-0.01090596822670678</v>
      </c>
    </row>
    <row r="42" spans="1:8" ht="12.75">
      <c r="A42" s="13">
        <v>3312</v>
      </c>
      <c r="B42" s="13" t="s">
        <v>163</v>
      </c>
      <c r="C42" s="14">
        <v>2295.2</v>
      </c>
      <c r="D42" s="13">
        <v>61.2</v>
      </c>
      <c r="E42" s="14">
        <f>C42-D42</f>
        <v>2234</v>
      </c>
      <c r="F42" s="14">
        <v>2209.7</v>
      </c>
      <c r="G42" s="14">
        <f>F42-E42</f>
        <v>-24.300000000000182</v>
      </c>
      <c r="H42" s="15">
        <f>G42/E42</f>
        <v>-0.010877350044762838</v>
      </c>
    </row>
    <row r="43" spans="1:8" ht="12.75">
      <c r="A43" s="13">
        <v>5166</v>
      </c>
      <c r="B43" s="13" t="s">
        <v>249</v>
      </c>
      <c r="C43" s="14">
        <v>2198.7</v>
      </c>
      <c r="D43" s="13">
        <v>0.3</v>
      </c>
      <c r="E43" s="14">
        <f>C43-D43</f>
        <v>2198.3999999999996</v>
      </c>
      <c r="F43" s="14">
        <v>2205.1</v>
      </c>
      <c r="G43" s="14">
        <f>F43-E43</f>
        <v>6.700000000000273</v>
      </c>
      <c r="H43" s="15">
        <f>G43/E43</f>
        <v>0.0030476710334790182</v>
      </c>
    </row>
    <row r="44" spans="1:8" ht="12.75">
      <c r="A44" s="13">
        <v>729</v>
      </c>
      <c r="B44" s="13" t="s">
        <v>37</v>
      </c>
      <c r="C44" s="14">
        <v>2239.8</v>
      </c>
      <c r="D44" s="13">
        <v>24.9</v>
      </c>
      <c r="E44" s="14">
        <f>C44-D44</f>
        <v>2214.9</v>
      </c>
      <c r="F44" s="14">
        <v>2196.5</v>
      </c>
      <c r="G44" s="14">
        <f>F44-E44</f>
        <v>-18.40000000000009</v>
      </c>
      <c r="H44" s="15">
        <f>G44/E44</f>
        <v>-0.008307372793354143</v>
      </c>
    </row>
    <row r="45" spans="1:8" ht="12.75">
      <c r="A45" s="13">
        <v>3600</v>
      </c>
      <c r="B45" s="13" t="s">
        <v>171</v>
      </c>
      <c r="C45" s="14">
        <v>2183.8</v>
      </c>
      <c r="D45" s="13">
        <v>0</v>
      </c>
      <c r="E45" s="14">
        <f>C45-D45</f>
        <v>2183.8</v>
      </c>
      <c r="F45" s="14">
        <v>2195.9</v>
      </c>
      <c r="G45" s="14">
        <f>F45-E45</f>
        <v>12.099999999999909</v>
      </c>
      <c r="H45" s="15">
        <f>G45/E45</f>
        <v>0.005540800439600654</v>
      </c>
    </row>
    <row r="46" spans="1:8" ht="12.75">
      <c r="A46" s="13">
        <v>4536</v>
      </c>
      <c r="B46" s="13" t="s">
        <v>208</v>
      </c>
      <c r="C46" s="14">
        <v>2182.1</v>
      </c>
      <c r="D46" s="13">
        <v>22.8</v>
      </c>
      <c r="E46" s="14">
        <f>C46-D46</f>
        <v>2159.2999999999997</v>
      </c>
      <c r="F46" s="14">
        <v>2132.9</v>
      </c>
      <c r="G46" s="14">
        <f>F46-E46</f>
        <v>-26.399999999999636</v>
      </c>
      <c r="H46" s="15">
        <f>G46/E46</f>
        <v>-0.012226184411614709</v>
      </c>
    </row>
    <row r="47" spans="1:8" ht="12.75">
      <c r="A47" s="13">
        <v>2511</v>
      </c>
      <c r="B47" s="13" t="s">
        <v>130</v>
      </c>
      <c r="C47" s="14">
        <v>2121</v>
      </c>
      <c r="D47" s="13">
        <v>0.6</v>
      </c>
      <c r="E47" s="14">
        <f>C47-D47</f>
        <v>2120.4</v>
      </c>
      <c r="F47" s="14">
        <v>2130.2</v>
      </c>
      <c r="G47" s="14">
        <f>F47-E47</f>
        <v>9.799999999999727</v>
      </c>
      <c r="H47" s="15">
        <f>G47/E47</f>
        <v>0.004621769477456955</v>
      </c>
    </row>
    <row r="48" spans="1:8" ht="12.75">
      <c r="A48" s="13">
        <v>6219</v>
      </c>
      <c r="B48" s="13" t="s">
        <v>303</v>
      </c>
      <c r="C48" s="14">
        <v>1996.1</v>
      </c>
      <c r="D48" s="13">
        <v>3.3</v>
      </c>
      <c r="E48" s="14">
        <f>C48-D48</f>
        <v>1992.8</v>
      </c>
      <c r="F48" s="14">
        <v>2035.8</v>
      </c>
      <c r="G48" s="14">
        <f>F48-E48</f>
        <v>43</v>
      </c>
      <c r="H48" s="15">
        <f>G48/E48</f>
        <v>0.021577679646728222</v>
      </c>
    </row>
    <row r="49" spans="1:8" ht="12.75">
      <c r="A49" s="13">
        <v>3375</v>
      </c>
      <c r="B49" s="13" t="s">
        <v>166</v>
      </c>
      <c r="C49" s="14">
        <v>2018.7</v>
      </c>
      <c r="D49" s="13">
        <v>0</v>
      </c>
      <c r="E49" s="14">
        <f>C49-D49</f>
        <v>2018.7</v>
      </c>
      <c r="F49" s="14">
        <v>1944.9</v>
      </c>
      <c r="G49" s="14">
        <f>F49-E49</f>
        <v>-73.79999999999995</v>
      </c>
      <c r="H49" s="15">
        <f>G49/E49</f>
        <v>-0.03655818100757911</v>
      </c>
    </row>
    <row r="50" spans="1:8" ht="12.75">
      <c r="A50" s="13">
        <v>6840</v>
      </c>
      <c r="B50" s="13" t="s">
        <v>334</v>
      </c>
      <c r="C50" s="14">
        <v>1894.8</v>
      </c>
      <c r="D50" s="13">
        <v>0</v>
      </c>
      <c r="E50" s="14">
        <f>C50-D50</f>
        <v>1894.8</v>
      </c>
      <c r="F50" s="14">
        <v>1916.4</v>
      </c>
      <c r="G50" s="14">
        <f>F50-E50</f>
        <v>21.600000000000136</v>
      </c>
      <c r="H50" s="15">
        <f>G50/E50</f>
        <v>0.011399620012666317</v>
      </c>
    </row>
    <row r="51" spans="1:8" ht="12.75">
      <c r="A51" s="13">
        <v>1701</v>
      </c>
      <c r="B51" s="13" t="s">
        <v>90</v>
      </c>
      <c r="C51" s="14">
        <v>1825.4</v>
      </c>
      <c r="D51" s="13">
        <v>0.9</v>
      </c>
      <c r="E51" s="14">
        <f>C51-D51</f>
        <v>1824.5</v>
      </c>
      <c r="F51" s="14">
        <v>1875.6</v>
      </c>
      <c r="G51" s="14">
        <f>F51-E51</f>
        <v>51.09999999999991</v>
      </c>
      <c r="H51" s="15">
        <f>G51/E51</f>
        <v>0.028007673335160268</v>
      </c>
    </row>
    <row r="52" spans="1:8" ht="12.75">
      <c r="A52" s="13">
        <v>6102</v>
      </c>
      <c r="B52" s="13" t="s">
        <v>297</v>
      </c>
      <c r="C52" s="14">
        <v>1894.5</v>
      </c>
      <c r="D52" s="13">
        <v>0</v>
      </c>
      <c r="E52" s="14">
        <f>C52-D52</f>
        <v>1894.5</v>
      </c>
      <c r="F52" s="14">
        <v>1872.3</v>
      </c>
      <c r="G52" s="14">
        <f>F52-E52</f>
        <v>-22.200000000000045</v>
      </c>
      <c r="H52" s="15">
        <f>G52/E52</f>
        <v>-0.011718131433095828</v>
      </c>
    </row>
    <row r="53" spans="1:8" ht="12.75">
      <c r="A53" s="13">
        <v>4086</v>
      </c>
      <c r="B53" s="13" t="s">
        <v>190</v>
      </c>
      <c r="C53" s="14">
        <v>1855.8</v>
      </c>
      <c r="D53" s="13">
        <v>22.2</v>
      </c>
      <c r="E53" s="14">
        <f>C53-D53</f>
        <v>1833.6</v>
      </c>
      <c r="F53" s="14">
        <v>1849.6</v>
      </c>
      <c r="G53" s="14">
        <f>F53-E53</f>
        <v>16</v>
      </c>
      <c r="H53" s="15">
        <f>G53/E53</f>
        <v>0.008726003490401396</v>
      </c>
    </row>
    <row r="54" spans="1:8" ht="12.75">
      <c r="A54" s="13">
        <v>1576</v>
      </c>
      <c r="B54" s="13" t="s">
        <v>83</v>
      </c>
      <c r="C54" s="14">
        <v>1775.3</v>
      </c>
      <c r="D54" s="13">
        <v>0</v>
      </c>
      <c r="E54" s="14">
        <f>C54-D54</f>
        <v>1775.3</v>
      </c>
      <c r="F54" s="14">
        <v>1838.7</v>
      </c>
      <c r="G54" s="14">
        <f>F54-E54</f>
        <v>63.40000000000009</v>
      </c>
      <c r="H54" s="15">
        <f>G54/E54</f>
        <v>0.035712273981862275</v>
      </c>
    </row>
    <row r="55" spans="1:8" ht="12.75">
      <c r="A55" s="13">
        <v>5184</v>
      </c>
      <c r="B55" s="13" t="s">
        <v>250</v>
      </c>
      <c r="C55" s="14">
        <v>1854.5</v>
      </c>
      <c r="D55" s="13">
        <v>0.9</v>
      </c>
      <c r="E55" s="14">
        <f>C55-D55</f>
        <v>1853.6</v>
      </c>
      <c r="F55" s="14">
        <v>1825.9</v>
      </c>
      <c r="G55" s="14">
        <f>F55-E55</f>
        <v>-27.699999999999818</v>
      </c>
      <c r="H55" s="15">
        <f>G55/E55</f>
        <v>-0.014943892965040903</v>
      </c>
    </row>
    <row r="56" spans="1:8" ht="12.75">
      <c r="A56" s="13">
        <v>2169</v>
      </c>
      <c r="B56" s="13" t="s">
        <v>116</v>
      </c>
      <c r="C56" s="14">
        <v>1885.8</v>
      </c>
      <c r="D56" s="13">
        <v>25.2</v>
      </c>
      <c r="E56" s="14">
        <f>C56-D56</f>
        <v>1860.6</v>
      </c>
      <c r="F56" s="14">
        <v>1800.2</v>
      </c>
      <c r="G56" s="14">
        <f>F56-E56</f>
        <v>-60.399999999999864</v>
      </c>
      <c r="H56" s="15">
        <f>G56/E56</f>
        <v>-0.03246264645813171</v>
      </c>
    </row>
    <row r="57" spans="1:8" ht="12.75">
      <c r="A57" s="13">
        <v>6660</v>
      </c>
      <c r="B57" s="13" t="s">
        <v>325</v>
      </c>
      <c r="C57" s="14">
        <v>1873</v>
      </c>
      <c r="D57" s="13">
        <v>19.5</v>
      </c>
      <c r="E57" s="14">
        <f>C57-D57</f>
        <v>1853.5</v>
      </c>
      <c r="F57" s="14">
        <v>1773.7</v>
      </c>
      <c r="G57" s="14">
        <f>F57-E57</f>
        <v>-79.79999999999995</v>
      </c>
      <c r="H57" s="15">
        <f>G57/E57</f>
        <v>-0.04305368222282167</v>
      </c>
    </row>
    <row r="58" spans="1:8" ht="12.75">
      <c r="A58" s="13">
        <v>6768</v>
      </c>
      <c r="B58" s="13" t="s">
        <v>331</v>
      </c>
      <c r="C58" s="14">
        <v>1776.7</v>
      </c>
      <c r="D58" s="13">
        <v>16.2</v>
      </c>
      <c r="E58" s="14">
        <f>C58-D58</f>
        <v>1760.5</v>
      </c>
      <c r="F58" s="14">
        <v>1769.4</v>
      </c>
      <c r="G58" s="14">
        <f>F58-E58</f>
        <v>8.900000000000091</v>
      </c>
      <c r="H58" s="15">
        <f>G58/E58</f>
        <v>0.005055381993751827</v>
      </c>
    </row>
    <row r="59" spans="1:8" ht="12.75">
      <c r="A59" s="13">
        <v>981</v>
      </c>
      <c r="B59" s="13" t="s">
        <v>47</v>
      </c>
      <c r="C59" s="14">
        <v>1779.7</v>
      </c>
      <c r="D59" s="13">
        <v>9.9</v>
      </c>
      <c r="E59" s="14">
        <f>C59-D59</f>
        <v>1769.8</v>
      </c>
      <c r="F59" s="14">
        <v>1747.7</v>
      </c>
      <c r="G59" s="14">
        <f>F59-E59</f>
        <v>-22.09999999999991</v>
      </c>
      <c r="H59" s="15">
        <f>G59/E59</f>
        <v>-0.012487286699061989</v>
      </c>
    </row>
    <row r="60" spans="1:8" ht="12.75">
      <c r="A60" s="13">
        <v>999</v>
      </c>
      <c r="B60" s="13" t="s">
        <v>48</v>
      </c>
      <c r="C60" s="14">
        <v>1728.9</v>
      </c>
      <c r="D60" s="13">
        <v>4.2</v>
      </c>
      <c r="E60" s="14">
        <f>C60-D60</f>
        <v>1724.7</v>
      </c>
      <c r="F60" s="14">
        <v>1740.9</v>
      </c>
      <c r="G60" s="14">
        <f>F60-E60</f>
        <v>16.200000000000045</v>
      </c>
      <c r="H60" s="15">
        <f>G60/E60</f>
        <v>0.009392937902243895</v>
      </c>
    </row>
    <row r="61" spans="1:8" ht="12.75">
      <c r="A61" s="13">
        <v>7056</v>
      </c>
      <c r="B61" s="13" t="s">
        <v>357</v>
      </c>
      <c r="C61" s="14">
        <v>1728.8</v>
      </c>
      <c r="D61" s="13">
        <v>2.7</v>
      </c>
      <c r="E61" s="14">
        <f>C61-D61</f>
        <v>1726.1</v>
      </c>
      <c r="F61" s="14">
        <v>1739.2</v>
      </c>
      <c r="G61" s="14">
        <f>F61-E61</f>
        <v>13.100000000000136</v>
      </c>
      <c r="H61" s="15">
        <f>G61/E61</f>
        <v>0.0075893633045594905</v>
      </c>
    </row>
    <row r="62" spans="1:8" ht="12.75">
      <c r="A62" s="13">
        <v>2709</v>
      </c>
      <c r="B62" s="13" t="s">
        <v>135</v>
      </c>
      <c r="C62" s="14">
        <v>1706.6</v>
      </c>
      <c r="D62" s="13">
        <v>6.3</v>
      </c>
      <c r="E62" s="14">
        <f>C62-D62</f>
        <v>1700.3</v>
      </c>
      <c r="F62" s="14">
        <v>1709</v>
      </c>
      <c r="G62" s="14">
        <f>F62-E62</f>
        <v>8.700000000000045</v>
      </c>
      <c r="H62" s="15">
        <f>G62/E62</f>
        <v>0.005116744103981677</v>
      </c>
    </row>
    <row r="63" spans="1:8" ht="12.75">
      <c r="A63" s="13">
        <v>6950</v>
      </c>
      <c r="B63" s="13" t="s">
        <v>342</v>
      </c>
      <c r="C63" s="14">
        <v>1643.3</v>
      </c>
      <c r="D63" s="13">
        <v>5.7</v>
      </c>
      <c r="E63" s="14">
        <f>C63-D63</f>
        <v>1637.6</v>
      </c>
      <c r="F63" s="14">
        <v>1634.9</v>
      </c>
      <c r="G63" s="14">
        <f>F63-E63</f>
        <v>-2.699999999999818</v>
      </c>
      <c r="H63" s="15">
        <f>G63/E63</f>
        <v>-0.0016487542745480081</v>
      </c>
    </row>
    <row r="64" spans="1:8" ht="12.75">
      <c r="A64" s="13">
        <v>609</v>
      </c>
      <c r="B64" s="13" t="s">
        <v>34</v>
      </c>
      <c r="C64" s="14">
        <v>1621.2</v>
      </c>
      <c r="D64" s="13">
        <v>12.3</v>
      </c>
      <c r="E64" s="14">
        <f>C64-D64</f>
        <v>1608.9</v>
      </c>
      <c r="F64" s="14">
        <v>1624.2</v>
      </c>
      <c r="G64" s="14">
        <f>F64-E64</f>
        <v>15.299999999999955</v>
      </c>
      <c r="H64" s="15">
        <f>G64/E64</f>
        <v>0.009509602834234542</v>
      </c>
    </row>
    <row r="65" spans="1:8" ht="12.75">
      <c r="A65" s="13">
        <v>6098</v>
      </c>
      <c r="B65" s="13" t="s">
        <v>291</v>
      </c>
      <c r="C65" s="14">
        <v>1648.4</v>
      </c>
      <c r="D65" s="13">
        <v>0</v>
      </c>
      <c r="E65" s="14">
        <f>C65-D65</f>
        <v>1648.4</v>
      </c>
      <c r="F65" s="14">
        <v>1594.2</v>
      </c>
      <c r="G65" s="14">
        <f>F65-E65</f>
        <v>-54.200000000000045</v>
      </c>
      <c r="H65" s="15">
        <f>G65/E65</f>
        <v>-0.032880368842513975</v>
      </c>
    </row>
    <row r="66" spans="1:8" ht="12.75">
      <c r="A66" s="13">
        <v>1116</v>
      </c>
      <c r="B66" s="13" t="s">
        <v>60</v>
      </c>
      <c r="C66" s="14">
        <v>1614.2</v>
      </c>
      <c r="D66" s="13">
        <v>5.4</v>
      </c>
      <c r="E66" s="14">
        <f>C66-D66</f>
        <v>1608.8</v>
      </c>
      <c r="F66" s="14">
        <v>1593.7</v>
      </c>
      <c r="G66" s="14">
        <f>F66-E66</f>
        <v>-15.099999999999909</v>
      </c>
      <c r="H66" s="15">
        <f>G66/E66</f>
        <v>-0.009385877672799546</v>
      </c>
    </row>
    <row r="67" spans="1:8" ht="12.75">
      <c r="A67" s="13">
        <v>2826</v>
      </c>
      <c r="B67" s="13" t="s">
        <v>142</v>
      </c>
      <c r="C67" s="14">
        <v>1594.4</v>
      </c>
      <c r="D67" s="13">
        <v>6.9</v>
      </c>
      <c r="E67" s="14">
        <f>C67-D67</f>
        <v>1587.5</v>
      </c>
      <c r="F67" s="14">
        <v>1567.7</v>
      </c>
      <c r="G67" s="14">
        <f>F67-E67</f>
        <v>-19.799999999999955</v>
      </c>
      <c r="H67" s="15">
        <f>G67/E67</f>
        <v>-0.012472440944881862</v>
      </c>
    </row>
    <row r="68" spans="1:8" ht="12.75">
      <c r="A68" s="13">
        <v>6867</v>
      </c>
      <c r="B68" s="13" t="s">
        <v>336</v>
      </c>
      <c r="C68" s="14">
        <v>1589.3</v>
      </c>
      <c r="D68" s="13">
        <v>0.6</v>
      </c>
      <c r="E68" s="14">
        <f>C68-D68</f>
        <v>1588.7</v>
      </c>
      <c r="F68" s="14">
        <v>1547.3</v>
      </c>
      <c r="G68" s="14">
        <f>F68-E68</f>
        <v>-41.40000000000009</v>
      </c>
      <c r="H68" s="15">
        <f>G68/E68</f>
        <v>-0.02605904198401214</v>
      </c>
    </row>
    <row r="69" spans="1:8" ht="12.75">
      <c r="A69" s="13">
        <v>1071</v>
      </c>
      <c r="B69" s="13" t="s">
        <v>52</v>
      </c>
      <c r="C69" s="14">
        <v>1508.8</v>
      </c>
      <c r="D69" s="13">
        <v>0.3</v>
      </c>
      <c r="E69" s="14">
        <f>C69-D69</f>
        <v>1508.5</v>
      </c>
      <c r="F69" s="14">
        <v>1522</v>
      </c>
      <c r="G69" s="14">
        <f>F69-E69</f>
        <v>13.5</v>
      </c>
      <c r="H69" s="15">
        <f>G69/E69</f>
        <v>0.008949287371561154</v>
      </c>
    </row>
    <row r="70" spans="1:8" ht="12.75">
      <c r="A70" s="13">
        <v>1082</v>
      </c>
      <c r="B70" s="13" t="s">
        <v>55</v>
      </c>
      <c r="C70" s="14">
        <v>1556.5</v>
      </c>
      <c r="D70" s="13">
        <v>0.3</v>
      </c>
      <c r="E70" s="14">
        <f>C70-D70</f>
        <v>1556.2</v>
      </c>
      <c r="F70" s="14">
        <v>1521.2</v>
      </c>
      <c r="G70" s="14">
        <f>F70-E70</f>
        <v>-35</v>
      </c>
      <c r="H70" s="15">
        <f>G70/E70</f>
        <v>-0.022490682431564067</v>
      </c>
    </row>
    <row r="71" spans="1:8" ht="12.75">
      <c r="A71" s="13">
        <v>1107</v>
      </c>
      <c r="B71" s="13" t="s">
        <v>59</v>
      </c>
      <c r="C71" s="14">
        <v>1591.6</v>
      </c>
      <c r="D71" s="13">
        <v>0.9</v>
      </c>
      <c r="E71" s="14">
        <f>C71-D71</f>
        <v>1590.6999999999998</v>
      </c>
      <c r="F71" s="14">
        <v>1517.5</v>
      </c>
      <c r="G71" s="14">
        <f>F71-E71</f>
        <v>-73.19999999999982</v>
      </c>
      <c r="H71" s="15">
        <f>G71/E71</f>
        <v>-0.04601747658263647</v>
      </c>
    </row>
    <row r="72" spans="1:8" ht="12.75">
      <c r="A72" s="13">
        <v>4617</v>
      </c>
      <c r="B72" s="13" t="s">
        <v>213</v>
      </c>
      <c r="C72" s="14">
        <v>1520</v>
      </c>
      <c r="D72" s="13">
        <v>7.2</v>
      </c>
      <c r="E72" s="14">
        <f>C72-D72</f>
        <v>1512.8</v>
      </c>
      <c r="F72" s="14">
        <v>1496.1</v>
      </c>
      <c r="G72" s="14">
        <f>F72-E72</f>
        <v>-16.700000000000045</v>
      </c>
      <c r="H72" s="15">
        <f>G72/E72</f>
        <v>-0.011039132734003204</v>
      </c>
    </row>
    <row r="73" spans="1:8" ht="12.75">
      <c r="A73" s="13">
        <v>4041</v>
      </c>
      <c r="B73" s="13" t="s">
        <v>187</v>
      </c>
      <c r="C73" s="14">
        <v>1499.7</v>
      </c>
      <c r="D73" s="13">
        <v>0</v>
      </c>
      <c r="E73" s="14">
        <f>C73-D73</f>
        <v>1499.7</v>
      </c>
      <c r="F73" s="14">
        <v>1495.4</v>
      </c>
      <c r="G73" s="14">
        <f>F73-E73</f>
        <v>-4.2999999999999545</v>
      </c>
      <c r="H73" s="15">
        <f>G73/E73</f>
        <v>-0.0028672401146895743</v>
      </c>
    </row>
    <row r="74" spans="1:8" ht="12.75">
      <c r="A74" s="13">
        <v>472</v>
      </c>
      <c r="B74" s="13" t="s">
        <v>25</v>
      </c>
      <c r="C74" s="14">
        <v>1443.2</v>
      </c>
      <c r="D74" s="13">
        <v>10.5</v>
      </c>
      <c r="E74" s="14">
        <f>C74-D74</f>
        <v>1432.7</v>
      </c>
      <c r="F74" s="14">
        <v>1488.3</v>
      </c>
      <c r="G74" s="14">
        <f>F74-E74</f>
        <v>55.59999999999991</v>
      </c>
      <c r="H74" s="15">
        <f>G74/E74</f>
        <v>0.03880784532700489</v>
      </c>
    </row>
    <row r="75" spans="1:8" ht="12.75">
      <c r="A75" s="13">
        <v>1221</v>
      </c>
      <c r="B75" s="13" t="s">
        <v>69</v>
      </c>
      <c r="C75" s="14">
        <v>1418.2</v>
      </c>
      <c r="D75" s="13">
        <v>4.5</v>
      </c>
      <c r="E75" s="14">
        <f>C75-D75</f>
        <v>1413.7</v>
      </c>
      <c r="F75" s="14">
        <v>1439.5</v>
      </c>
      <c r="G75" s="14">
        <f>F75-E75</f>
        <v>25.799999999999955</v>
      </c>
      <c r="H75" s="15">
        <f>G75/E75</f>
        <v>0.018249982315908575</v>
      </c>
    </row>
    <row r="76" spans="1:8" ht="12.75">
      <c r="A76" s="13">
        <v>1638</v>
      </c>
      <c r="B76" s="13" t="s">
        <v>87</v>
      </c>
      <c r="C76" s="14">
        <v>1428.4</v>
      </c>
      <c r="D76" s="13">
        <v>9.3</v>
      </c>
      <c r="E76" s="14">
        <f>C76-D76</f>
        <v>1419.1000000000001</v>
      </c>
      <c r="F76" s="14">
        <v>1432.3</v>
      </c>
      <c r="G76" s="14">
        <f>F76-E76</f>
        <v>13.199999999999818</v>
      </c>
      <c r="H76" s="15">
        <f>G76/E76</f>
        <v>0.009301670072581085</v>
      </c>
    </row>
    <row r="77" spans="1:8" ht="12.75">
      <c r="A77" s="13">
        <v>387</v>
      </c>
      <c r="B77" s="13" t="s">
        <v>22</v>
      </c>
      <c r="C77" s="14">
        <v>1459.1</v>
      </c>
      <c r="D77" s="13">
        <v>9</v>
      </c>
      <c r="E77" s="14">
        <f>C77-D77</f>
        <v>1450.1</v>
      </c>
      <c r="F77" s="14">
        <v>1430</v>
      </c>
      <c r="G77" s="14">
        <f>F77-E77</f>
        <v>-20.09999999999991</v>
      </c>
      <c r="H77" s="15">
        <f>G77/E77</f>
        <v>-0.013861113026687752</v>
      </c>
    </row>
    <row r="78" spans="1:8" ht="12.75">
      <c r="A78" s="13">
        <v>3105</v>
      </c>
      <c r="B78" s="13" t="s">
        <v>153</v>
      </c>
      <c r="C78" s="14">
        <v>1445.4</v>
      </c>
      <c r="D78" s="13">
        <v>5.4</v>
      </c>
      <c r="E78" s="14">
        <f>C78-D78</f>
        <v>1440</v>
      </c>
      <c r="F78" s="14">
        <v>1398.2</v>
      </c>
      <c r="G78" s="14">
        <f>F78-E78</f>
        <v>-41.799999999999955</v>
      </c>
      <c r="H78" s="15">
        <f>G78/E78</f>
        <v>-0.029027777777777746</v>
      </c>
    </row>
    <row r="79" spans="1:8" ht="12.75">
      <c r="A79" s="13">
        <v>27</v>
      </c>
      <c r="B79" s="13" t="s">
        <v>2</v>
      </c>
      <c r="C79" s="14">
        <v>1424.1</v>
      </c>
      <c r="D79" s="13">
        <v>0</v>
      </c>
      <c r="E79" s="14">
        <f>C79-D79</f>
        <v>1424.1</v>
      </c>
      <c r="F79" s="14">
        <v>1395.8</v>
      </c>
      <c r="G79" s="14">
        <f>F79-E79</f>
        <v>-28.299999999999955</v>
      </c>
      <c r="H79" s="15">
        <f>G79/E79</f>
        <v>-0.01987219998595601</v>
      </c>
    </row>
    <row r="80" spans="1:8" ht="12.75">
      <c r="A80" s="13">
        <v>4869</v>
      </c>
      <c r="B80" s="13" t="s">
        <v>237</v>
      </c>
      <c r="C80" s="14">
        <v>1416.8</v>
      </c>
      <c r="D80" s="13">
        <v>0</v>
      </c>
      <c r="E80" s="14">
        <f>C80-D80</f>
        <v>1416.8</v>
      </c>
      <c r="F80" s="14">
        <v>1392.5</v>
      </c>
      <c r="G80" s="14">
        <f>F80-E80</f>
        <v>-24.299999999999955</v>
      </c>
      <c r="H80" s="15">
        <f>G80/E80</f>
        <v>-0.017151326933935597</v>
      </c>
    </row>
    <row r="81" spans="1:8" ht="12.75">
      <c r="A81" s="13">
        <v>1233</v>
      </c>
      <c r="B81" s="13" t="s">
        <v>70</v>
      </c>
      <c r="C81" s="14">
        <v>1378.3</v>
      </c>
      <c r="D81" s="13">
        <v>0.3</v>
      </c>
      <c r="E81" s="14">
        <f>C81-D81</f>
        <v>1378</v>
      </c>
      <c r="F81" s="14">
        <v>1386.7</v>
      </c>
      <c r="G81" s="14">
        <f>F81-E81</f>
        <v>8.700000000000045</v>
      </c>
      <c r="H81" s="15">
        <f>G81/E81</f>
        <v>0.0063134978229318186</v>
      </c>
    </row>
    <row r="82" spans="1:8" ht="12.75">
      <c r="A82" s="13">
        <v>5877</v>
      </c>
      <c r="B82" s="13" t="s">
        <v>275</v>
      </c>
      <c r="C82" s="14">
        <v>1388.1</v>
      </c>
      <c r="D82" s="13">
        <v>3</v>
      </c>
      <c r="E82" s="14">
        <f>C82-D82</f>
        <v>1385.1</v>
      </c>
      <c r="F82" s="14">
        <v>1373</v>
      </c>
      <c r="G82" s="14">
        <f>F82-E82</f>
        <v>-12.099999999999909</v>
      </c>
      <c r="H82" s="15">
        <f>G82/E82</f>
        <v>-0.008735831347917052</v>
      </c>
    </row>
    <row r="83" spans="1:8" ht="12.75">
      <c r="A83" s="13">
        <v>3029</v>
      </c>
      <c r="B83" s="13" t="s">
        <v>148</v>
      </c>
      <c r="C83" s="14">
        <v>1409.7</v>
      </c>
      <c r="D83" s="13">
        <v>0</v>
      </c>
      <c r="E83" s="14">
        <f>C83-D83</f>
        <v>1409.7</v>
      </c>
      <c r="F83" s="14">
        <v>1371.6</v>
      </c>
      <c r="G83" s="14">
        <f>F83-E83</f>
        <v>-38.100000000000136</v>
      </c>
      <c r="H83" s="15">
        <f>G83/E83</f>
        <v>-0.027027027027027122</v>
      </c>
    </row>
    <row r="84" spans="1:8" ht="12.75">
      <c r="A84" s="13">
        <v>1503</v>
      </c>
      <c r="B84" s="13" t="s">
        <v>82</v>
      </c>
      <c r="C84" s="14">
        <v>1361.6</v>
      </c>
      <c r="D84" s="13">
        <v>0</v>
      </c>
      <c r="E84" s="14">
        <f>C84-D84</f>
        <v>1361.6</v>
      </c>
      <c r="F84" s="14">
        <v>1353.2</v>
      </c>
      <c r="G84" s="14">
        <f>F84-E84</f>
        <v>-8.399999999999864</v>
      </c>
      <c r="H84" s="15">
        <f>G84/E84</f>
        <v>-0.0061692126909517215</v>
      </c>
    </row>
    <row r="85" spans="1:8" ht="12.75">
      <c r="A85" s="13">
        <v>2124</v>
      </c>
      <c r="B85" s="13" t="s">
        <v>114</v>
      </c>
      <c r="C85" s="14">
        <v>1354.7</v>
      </c>
      <c r="D85" s="13">
        <v>0</v>
      </c>
      <c r="E85" s="14">
        <f>C85-D85</f>
        <v>1354.7</v>
      </c>
      <c r="F85" s="14">
        <v>1352.7</v>
      </c>
      <c r="G85" s="14">
        <f>F85-E85</f>
        <v>-2</v>
      </c>
      <c r="H85" s="15">
        <f>G85/E85</f>
        <v>-0.0014763416254521295</v>
      </c>
    </row>
    <row r="86" spans="1:8" ht="12.75">
      <c r="A86" s="13">
        <v>4149</v>
      </c>
      <c r="B86" s="13" t="s">
        <v>200</v>
      </c>
      <c r="C86" s="14">
        <v>1324</v>
      </c>
      <c r="D86" s="13">
        <v>0</v>
      </c>
      <c r="E86" s="14">
        <f>C86-D86</f>
        <v>1324</v>
      </c>
      <c r="F86" s="14">
        <v>1342.2</v>
      </c>
      <c r="G86" s="14">
        <f>F86-E86</f>
        <v>18.200000000000045</v>
      </c>
      <c r="H86" s="15">
        <f>G86/E86</f>
        <v>0.013746223564954717</v>
      </c>
    </row>
    <row r="87" spans="1:8" ht="12.75">
      <c r="A87" s="13">
        <v>1211</v>
      </c>
      <c r="B87" s="13" t="s">
        <v>65</v>
      </c>
      <c r="C87" s="14">
        <v>1335.1</v>
      </c>
      <c r="D87" s="13">
        <v>0.6</v>
      </c>
      <c r="E87" s="14">
        <f>C87-D87</f>
        <v>1334.5</v>
      </c>
      <c r="F87" s="14">
        <v>1335.2</v>
      </c>
      <c r="G87" s="14">
        <f>F87-E87</f>
        <v>0.7000000000000455</v>
      </c>
      <c r="H87" s="15">
        <f>G87/E87</f>
        <v>0.0005245410266017576</v>
      </c>
    </row>
    <row r="88" spans="1:8" ht="12.75">
      <c r="A88" s="13">
        <v>234</v>
      </c>
      <c r="B88" s="13" t="s">
        <v>14</v>
      </c>
      <c r="C88" s="14">
        <v>1370.5</v>
      </c>
      <c r="D88" s="13">
        <v>9.3</v>
      </c>
      <c r="E88" s="14">
        <f>C88-D88</f>
        <v>1361.2</v>
      </c>
      <c r="F88" s="14">
        <v>1325.4</v>
      </c>
      <c r="G88" s="14">
        <f>F88-E88</f>
        <v>-35.799999999999955</v>
      </c>
      <c r="H88" s="15">
        <f>G88/E88</f>
        <v>-0.026300323244196264</v>
      </c>
    </row>
    <row r="89" spans="1:8" ht="12.75">
      <c r="A89" s="13">
        <v>135</v>
      </c>
      <c r="B89" s="13" t="s">
        <v>10</v>
      </c>
      <c r="C89" s="14">
        <v>1339.9</v>
      </c>
      <c r="D89" s="13">
        <v>0.6</v>
      </c>
      <c r="E89" s="14">
        <f>C89-D89</f>
        <v>1339.3000000000002</v>
      </c>
      <c r="F89" s="14">
        <v>1304.4</v>
      </c>
      <c r="G89" s="14">
        <f>F89-E89</f>
        <v>-34.90000000000009</v>
      </c>
      <c r="H89" s="15">
        <f>G89/E89</f>
        <v>-0.026058388710520484</v>
      </c>
    </row>
    <row r="90" spans="1:8" ht="12.75">
      <c r="A90" s="13">
        <v>1062</v>
      </c>
      <c r="B90" s="13" t="s">
        <v>51</v>
      </c>
      <c r="C90" s="14">
        <v>1246.8</v>
      </c>
      <c r="D90" s="13">
        <v>4.2</v>
      </c>
      <c r="E90" s="14">
        <f>C90-D90</f>
        <v>1242.6</v>
      </c>
      <c r="F90" s="14">
        <v>1300.2</v>
      </c>
      <c r="G90" s="14">
        <f>F90-E90</f>
        <v>57.600000000000136</v>
      </c>
      <c r="H90" s="15">
        <f>G90/E90</f>
        <v>0.04635441815548056</v>
      </c>
    </row>
    <row r="91" spans="1:8" ht="12.75">
      <c r="A91" s="13">
        <v>5463</v>
      </c>
      <c r="B91" s="13" t="s">
        <v>259</v>
      </c>
      <c r="C91" s="14">
        <v>1327.1</v>
      </c>
      <c r="D91" s="13">
        <v>0</v>
      </c>
      <c r="E91" s="14">
        <f>C91-D91</f>
        <v>1327.1</v>
      </c>
      <c r="F91" s="14">
        <v>1288.7</v>
      </c>
      <c r="G91" s="14">
        <f>F91-E91</f>
        <v>-38.399999999999864</v>
      </c>
      <c r="H91" s="15">
        <f>G91/E91</f>
        <v>-0.028935272398462712</v>
      </c>
    </row>
    <row r="92" spans="1:8" ht="12.75">
      <c r="A92" s="13">
        <v>6536</v>
      </c>
      <c r="B92" s="13" t="s">
        <v>317</v>
      </c>
      <c r="C92" s="14">
        <v>1263.6</v>
      </c>
      <c r="D92" s="13">
        <v>4.5</v>
      </c>
      <c r="E92" s="14">
        <f>C92-D92</f>
        <v>1259.1</v>
      </c>
      <c r="F92" s="14">
        <v>1269.6</v>
      </c>
      <c r="G92" s="14">
        <f>F92-E92</f>
        <v>10.5</v>
      </c>
      <c r="H92" s="15">
        <f>G92/E92</f>
        <v>0.008339289969025495</v>
      </c>
    </row>
    <row r="93" spans="1:8" ht="12.75">
      <c r="A93" s="13">
        <v>5805</v>
      </c>
      <c r="B93" s="13" t="s">
        <v>271</v>
      </c>
      <c r="C93" s="14">
        <v>1335.8</v>
      </c>
      <c r="D93" s="13">
        <v>0</v>
      </c>
      <c r="E93" s="14">
        <f>C93-D93</f>
        <v>1335.8</v>
      </c>
      <c r="F93" s="14">
        <v>1255.8</v>
      </c>
      <c r="G93" s="14">
        <f>F93-E93</f>
        <v>-80</v>
      </c>
      <c r="H93" s="15">
        <f>G93/E93</f>
        <v>-0.059889204970804015</v>
      </c>
    </row>
    <row r="94" spans="1:8" ht="12.75">
      <c r="A94" s="13">
        <v>2295</v>
      </c>
      <c r="B94" s="13" t="s">
        <v>118</v>
      </c>
      <c r="C94" s="14">
        <v>1260.9</v>
      </c>
      <c r="D94" s="13">
        <v>7.2</v>
      </c>
      <c r="E94" s="14">
        <f>C94-D94</f>
        <v>1253.7</v>
      </c>
      <c r="F94" s="14">
        <v>1242.9</v>
      </c>
      <c r="G94" s="14">
        <f>F94-E94</f>
        <v>-10.799999999999955</v>
      </c>
      <c r="H94" s="15">
        <f>G94/E94</f>
        <v>-0.008614501076812598</v>
      </c>
    </row>
    <row r="95" spans="1:8" ht="12.75">
      <c r="A95" s="13">
        <v>126</v>
      </c>
      <c r="B95" s="13" t="s">
        <v>9</v>
      </c>
      <c r="C95" s="14">
        <v>1220.1</v>
      </c>
      <c r="D95" s="13">
        <v>2.4</v>
      </c>
      <c r="E95" s="14">
        <f>C95-D95</f>
        <v>1217.6999999999998</v>
      </c>
      <c r="F95" s="14">
        <v>1230.9</v>
      </c>
      <c r="G95" s="14">
        <f>F95-E95</f>
        <v>13.200000000000273</v>
      </c>
      <c r="H95" s="15">
        <f>G95/E95</f>
        <v>0.010840108401084236</v>
      </c>
    </row>
    <row r="96" spans="1:8" ht="12.75">
      <c r="A96" s="13">
        <v>6120</v>
      </c>
      <c r="B96" s="13" t="s">
        <v>298</v>
      </c>
      <c r="C96" s="14">
        <v>1256</v>
      </c>
      <c r="D96" s="13">
        <v>0</v>
      </c>
      <c r="E96" s="14">
        <f>C96-D96</f>
        <v>1256</v>
      </c>
      <c r="F96" s="14">
        <v>1227.8</v>
      </c>
      <c r="G96" s="14">
        <f>F96-E96</f>
        <v>-28.200000000000045</v>
      </c>
      <c r="H96" s="15">
        <f>G96/E96</f>
        <v>-0.022452229299363094</v>
      </c>
    </row>
    <row r="97" spans="1:8" ht="12.75">
      <c r="A97" s="13">
        <v>6093</v>
      </c>
      <c r="B97" s="13" t="s">
        <v>286</v>
      </c>
      <c r="C97" s="14">
        <v>1242.4</v>
      </c>
      <c r="D97" s="13">
        <v>4.8</v>
      </c>
      <c r="E97" s="14">
        <f>C97-D97</f>
        <v>1237.6000000000001</v>
      </c>
      <c r="F97" s="14">
        <v>1224.8</v>
      </c>
      <c r="G97" s="14">
        <f>F97-E97</f>
        <v>-12.800000000000182</v>
      </c>
      <c r="H97" s="15">
        <f>G97/E97</f>
        <v>-0.010342598577892841</v>
      </c>
    </row>
    <row r="98" spans="1:8" ht="12.75">
      <c r="A98" s="13">
        <v>720</v>
      </c>
      <c r="B98" s="13" t="s">
        <v>36</v>
      </c>
      <c r="C98" s="14">
        <v>1167.4</v>
      </c>
      <c r="D98" s="13">
        <v>1.5</v>
      </c>
      <c r="E98" s="14">
        <f>C98-D98</f>
        <v>1165.9</v>
      </c>
      <c r="F98" s="14">
        <v>1212.5</v>
      </c>
      <c r="G98" s="14">
        <f>F98-E98</f>
        <v>46.59999999999991</v>
      </c>
      <c r="H98" s="15">
        <f>G98/E98</f>
        <v>0.039969122566257745</v>
      </c>
    </row>
    <row r="99" spans="1:8" ht="12.75">
      <c r="A99" s="13">
        <v>4271</v>
      </c>
      <c r="B99" s="13" t="s">
        <v>197</v>
      </c>
      <c r="C99" s="14">
        <v>1248.2</v>
      </c>
      <c r="D99" s="13">
        <v>28.8</v>
      </c>
      <c r="E99" s="14">
        <f>C99-D99</f>
        <v>1219.4</v>
      </c>
      <c r="F99" s="14">
        <v>1212</v>
      </c>
      <c r="G99" s="14">
        <f>F99-E99</f>
        <v>-7.400000000000091</v>
      </c>
      <c r="H99" s="15">
        <f>G99/E99</f>
        <v>-0.006068558307364352</v>
      </c>
    </row>
    <row r="100" spans="1:8" ht="12.75">
      <c r="A100" s="13">
        <v>6975</v>
      </c>
      <c r="B100" s="13" t="s">
        <v>346</v>
      </c>
      <c r="C100" s="14">
        <v>1180.1</v>
      </c>
      <c r="D100" s="13">
        <v>0.9</v>
      </c>
      <c r="E100" s="14">
        <f>C100-D100</f>
        <v>1179.1999999999998</v>
      </c>
      <c r="F100" s="14">
        <v>1205.1</v>
      </c>
      <c r="G100" s="14">
        <f>F100-E100</f>
        <v>25.90000000000009</v>
      </c>
      <c r="H100" s="15">
        <f>G100/E100</f>
        <v>0.02196404341926738</v>
      </c>
    </row>
    <row r="101" spans="1:8" ht="12.75">
      <c r="A101" s="13">
        <v>81</v>
      </c>
      <c r="B101" s="13" t="s">
        <v>6</v>
      </c>
      <c r="C101" s="14">
        <v>1181.4</v>
      </c>
      <c r="D101" s="13">
        <v>0</v>
      </c>
      <c r="E101" s="14">
        <f>C101-D101</f>
        <v>1181.4</v>
      </c>
      <c r="F101" s="14">
        <v>1197.8</v>
      </c>
      <c r="G101" s="14">
        <f>F101-E101</f>
        <v>16.399999999999864</v>
      </c>
      <c r="H101" s="15">
        <f>G101/E101</f>
        <v>0.013881835110885274</v>
      </c>
    </row>
    <row r="102" spans="1:8" ht="12.75">
      <c r="A102" s="13">
        <v>1619</v>
      </c>
      <c r="B102" s="13" t="s">
        <v>86</v>
      </c>
      <c r="C102" s="14">
        <v>1228.8</v>
      </c>
      <c r="D102" s="13">
        <v>12.6</v>
      </c>
      <c r="E102" s="14">
        <f>C102-D102</f>
        <v>1216.2</v>
      </c>
      <c r="F102" s="14">
        <v>1194.8</v>
      </c>
      <c r="G102" s="14">
        <f>F102-E102</f>
        <v>-21.40000000000009</v>
      </c>
      <c r="H102" s="15">
        <f>G102/E102</f>
        <v>-0.01759579016609118</v>
      </c>
    </row>
    <row r="103" spans="1:8" ht="12.75">
      <c r="A103" s="13">
        <v>4779</v>
      </c>
      <c r="B103" s="13" t="s">
        <v>228</v>
      </c>
      <c r="C103" s="14">
        <v>1109.2</v>
      </c>
      <c r="D103" s="13">
        <v>2.7</v>
      </c>
      <c r="E103" s="14">
        <f>C103-D103</f>
        <v>1106.5</v>
      </c>
      <c r="F103" s="14">
        <v>1181.2</v>
      </c>
      <c r="G103" s="14">
        <f>F103-E103</f>
        <v>74.70000000000005</v>
      </c>
      <c r="H103" s="15">
        <f>G103/E103</f>
        <v>0.06751016719385454</v>
      </c>
    </row>
    <row r="104" spans="1:8" ht="12.75">
      <c r="A104" s="13">
        <v>2781</v>
      </c>
      <c r="B104" s="13" t="s">
        <v>141</v>
      </c>
      <c r="C104" s="14">
        <v>1208.4</v>
      </c>
      <c r="D104" s="13">
        <v>3.3</v>
      </c>
      <c r="E104" s="14">
        <f>C104-D104</f>
        <v>1205.1000000000001</v>
      </c>
      <c r="F104" s="14">
        <v>1163.2</v>
      </c>
      <c r="G104" s="14">
        <f>F104-E104</f>
        <v>-41.90000000000009</v>
      </c>
      <c r="H104" s="15">
        <f>G104/E104</f>
        <v>-0.03476889884656882</v>
      </c>
    </row>
    <row r="105" spans="1:8" ht="12.75">
      <c r="A105" s="13">
        <v>2466</v>
      </c>
      <c r="B105" s="13" t="s">
        <v>127</v>
      </c>
      <c r="C105" s="14">
        <v>1125.6</v>
      </c>
      <c r="D105" s="13">
        <v>10.5</v>
      </c>
      <c r="E105" s="14">
        <f>C105-D105</f>
        <v>1115.1</v>
      </c>
      <c r="F105" s="14">
        <v>1146.3</v>
      </c>
      <c r="G105" s="14">
        <f>F105-E105</f>
        <v>31.200000000000045</v>
      </c>
      <c r="H105" s="15">
        <f>G105/E105</f>
        <v>0.02797955340328226</v>
      </c>
    </row>
    <row r="106" spans="1:8" ht="12.75">
      <c r="A106" s="13">
        <v>3060</v>
      </c>
      <c r="B106" s="13" t="s">
        <v>151</v>
      </c>
      <c r="C106" s="14">
        <v>1166</v>
      </c>
      <c r="D106" s="13">
        <v>0.6</v>
      </c>
      <c r="E106" s="14">
        <f>C106-D106</f>
        <v>1165.4</v>
      </c>
      <c r="F106" s="14">
        <v>1113.7</v>
      </c>
      <c r="G106" s="14">
        <f>F106-E106</f>
        <v>-51.700000000000045</v>
      </c>
      <c r="H106" s="15">
        <f>G106/E106</f>
        <v>-0.04436245066071739</v>
      </c>
    </row>
    <row r="107" spans="1:8" ht="12.75">
      <c r="A107" s="13">
        <v>7029</v>
      </c>
      <c r="B107" s="13" t="s">
        <v>354</v>
      </c>
      <c r="C107" s="14">
        <v>1068.4</v>
      </c>
      <c r="D107" s="13">
        <v>2.7</v>
      </c>
      <c r="E107" s="14">
        <f>C107-D107</f>
        <v>1065.7</v>
      </c>
      <c r="F107" s="14">
        <v>1096.2</v>
      </c>
      <c r="G107" s="14">
        <f>F107-E107</f>
        <v>30.5</v>
      </c>
      <c r="H107" s="15">
        <f>G107/E107</f>
        <v>0.028619686590973067</v>
      </c>
    </row>
    <row r="108" spans="1:8" ht="12.75">
      <c r="A108" s="13">
        <v>4662</v>
      </c>
      <c r="B108" s="13" t="s">
        <v>214</v>
      </c>
      <c r="C108" s="14">
        <v>1117.4</v>
      </c>
      <c r="D108" s="13">
        <v>0.9</v>
      </c>
      <c r="E108" s="14">
        <f>C108-D108</f>
        <v>1116.5</v>
      </c>
      <c r="F108" s="14">
        <v>1093.9</v>
      </c>
      <c r="G108" s="14">
        <f>F108-E108</f>
        <v>-22.59999999999991</v>
      </c>
      <c r="H108" s="15">
        <f>G108/E108</f>
        <v>-0.02024182713837878</v>
      </c>
    </row>
    <row r="109" spans="1:8" ht="12.75">
      <c r="A109" s="13">
        <v>3150</v>
      </c>
      <c r="B109" s="13" t="s">
        <v>157</v>
      </c>
      <c r="C109" s="14">
        <v>1078.9</v>
      </c>
      <c r="D109" s="13">
        <v>0.9</v>
      </c>
      <c r="E109" s="14">
        <f>C109-D109</f>
        <v>1078</v>
      </c>
      <c r="F109" s="14">
        <v>1070.8</v>
      </c>
      <c r="G109" s="14">
        <f>F109-E109</f>
        <v>-7.2000000000000455</v>
      </c>
      <c r="H109" s="15">
        <f>G109/E109</f>
        <v>-0.006679035250463864</v>
      </c>
    </row>
    <row r="110" spans="1:8" ht="12.75">
      <c r="A110" s="13">
        <v>4554</v>
      </c>
      <c r="B110" s="13" t="s">
        <v>209</v>
      </c>
      <c r="C110" s="14">
        <v>1087.4</v>
      </c>
      <c r="D110" s="13">
        <v>4.2</v>
      </c>
      <c r="E110" s="14">
        <f>C110-D110</f>
        <v>1083.2</v>
      </c>
      <c r="F110" s="14">
        <v>1070.2</v>
      </c>
      <c r="G110" s="14">
        <f>F110-E110</f>
        <v>-13</v>
      </c>
      <c r="H110" s="15">
        <f>G110/E110</f>
        <v>-0.012001477104874446</v>
      </c>
    </row>
    <row r="111" spans="1:8" ht="12.75">
      <c r="A111" s="13">
        <v>3195</v>
      </c>
      <c r="B111" s="13" t="s">
        <v>160</v>
      </c>
      <c r="C111" s="14">
        <v>1071.4</v>
      </c>
      <c r="D111" s="13">
        <v>3.6</v>
      </c>
      <c r="E111" s="14">
        <f>C111-D111</f>
        <v>1067.8000000000002</v>
      </c>
      <c r="F111" s="14">
        <v>1064.3</v>
      </c>
      <c r="G111" s="14">
        <f>F111-E111</f>
        <v>-3.5000000000002274</v>
      </c>
      <c r="H111" s="15">
        <f>G111/E111</f>
        <v>-0.003277767372167285</v>
      </c>
    </row>
    <row r="112" spans="1:8" ht="12.75">
      <c r="A112" s="13">
        <v>5160</v>
      </c>
      <c r="B112" s="13" t="s">
        <v>247</v>
      </c>
      <c r="C112" s="14">
        <v>1006.1</v>
      </c>
      <c r="D112" s="13">
        <v>0.3</v>
      </c>
      <c r="E112" s="14">
        <f>C112-D112</f>
        <v>1005.8000000000001</v>
      </c>
      <c r="F112" s="14">
        <v>1024.9</v>
      </c>
      <c r="G112" s="14">
        <f>F112-E112</f>
        <v>19.100000000000023</v>
      </c>
      <c r="H112" s="15">
        <f>G112/E112</f>
        <v>0.018989858818850687</v>
      </c>
    </row>
    <row r="113" spans="1:8" ht="12.75">
      <c r="A113" s="13">
        <v>5949</v>
      </c>
      <c r="B113" s="13" t="s">
        <v>278</v>
      </c>
      <c r="C113" s="14">
        <v>1034.2</v>
      </c>
      <c r="D113" s="13">
        <v>0</v>
      </c>
      <c r="E113" s="14">
        <f>C113-D113</f>
        <v>1034.2</v>
      </c>
      <c r="F113" s="14">
        <v>1016.7</v>
      </c>
      <c r="G113" s="14">
        <f>F113-E113</f>
        <v>-17.5</v>
      </c>
      <c r="H113" s="15">
        <f>G113/E113</f>
        <v>-0.016921291819764067</v>
      </c>
    </row>
    <row r="114" spans="1:8" ht="12.75">
      <c r="A114" s="13">
        <v>5976</v>
      </c>
      <c r="B114" s="13" t="s">
        <v>279</v>
      </c>
      <c r="C114" s="14">
        <v>1063.2</v>
      </c>
      <c r="D114" s="13">
        <v>11.1</v>
      </c>
      <c r="E114" s="14">
        <f>C114-D114</f>
        <v>1052.1000000000001</v>
      </c>
      <c r="F114" s="14">
        <v>1010.3</v>
      </c>
      <c r="G114" s="14">
        <f>F114-E114</f>
        <v>-41.80000000000018</v>
      </c>
      <c r="H114" s="15">
        <f>G114/E114</f>
        <v>-0.03973006368215966</v>
      </c>
    </row>
    <row r="115" spans="1:8" ht="12.75">
      <c r="A115" s="13">
        <v>1152</v>
      </c>
      <c r="B115" s="13" t="s">
        <v>62</v>
      </c>
      <c r="C115" s="14">
        <v>999.6</v>
      </c>
      <c r="D115" s="13">
        <v>0.3</v>
      </c>
      <c r="E115" s="14">
        <f>C115-D115</f>
        <v>999.3000000000001</v>
      </c>
      <c r="F115" s="14">
        <v>1001.4</v>
      </c>
      <c r="G115" s="14">
        <f>F115-E115</f>
        <v>2.099999999999909</v>
      </c>
      <c r="H115" s="15">
        <f>G115/E115</f>
        <v>0.0021014710297207135</v>
      </c>
    </row>
    <row r="116" spans="1:8" ht="12.75">
      <c r="A116" s="13">
        <v>4446</v>
      </c>
      <c r="B116" s="13" t="s">
        <v>202</v>
      </c>
      <c r="C116" s="14">
        <v>1036.1</v>
      </c>
      <c r="D116" s="13">
        <v>6.6</v>
      </c>
      <c r="E116" s="14">
        <f>C116-D116</f>
        <v>1029.5</v>
      </c>
      <c r="F116" s="14">
        <v>1001.3</v>
      </c>
      <c r="G116" s="14">
        <f>F116-E116</f>
        <v>-28.200000000000045</v>
      </c>
      <c r="H116" s="15">
        <f>G116/E116</f>
        <v>-0.027391937833899996</v>
      </c>
    </row>
    <row r="117" spans="1:8" ht="12.75">
      <c r="A117" s="13">
        <v>6030</v>
      </c>
      <c r="B117" s="13" t="s">
        <v>283</v>
      </c>
      <c r="C117" s="14">
        <v>1005.5</v>
      </c>
      <c r="D117" s="13">
        <v>0</v>
      </c>
      <c r="E117" s="14">
        <f>C117-D117</f>
        <v>1005.5</v>
      </c>
      <c r="F117" s="14">
        <v>998.2</v>
      </c>
      <c r="G117" s="14">
        <f>F117-E117</f>
        <v>-7.2999999999999545</v>
      </c>
      <c r="H117" s="15">
        <f>G117/E117</f>
        <v>-0.0072600696171058725</v>
      </c>
    </row>
    <row r="118" spans="1:8" ht="12.75">
      <c r="A118" s="13">
        <v>1197</v>
      </c>
      <c r="B118" s="13" t="s">
        <v>63</v>
      </c>
      <c r="C118" s="14">
        <v>976.9</v>
      </c>
      <c r="D118" s="13">
        <v>2.6</v>
      </c>
      <c r="E118" s="14">
        <f>C118-D118</f>
        <v>974.3</v>
      </c>
      <c r="F118" s="14">
        <v>993.4</v>
      </c>
      <c r="G118" s="14">
        <f>F118-E118</f>
        <v>19.100000000000023</v>
      </c>
      <c r="H118" s="15">
        <f>G118/E118</f>
        <v>0.019603818125833956</v>
      </c>
    </row>
    <row r="119" spans="1:8" ht="12.75">
      <c r="A119" s="13">
        <v>5643</v>
      </c>
      <c r="B119" s="13" t="s">
        <v>267</v>
      </c>
      <c r="C119" s="14">
        <v>995.1</v>
      </c>
      <c r="D119" s="13">
        <v>8.7</v>
      </c>
      <c r="E119" s="14">
        <f>C119-D119</f>
        <v>986.4</v>
      </c>
      <c r="F119" s="14">
        <v>992.5</v>
      </c>
      <c r="G119" s="14">
        <f>F119-E119</f>
        <v>6.100000000000023</v>
      </c>
      <c r="H119" s="15">
        <f>G119/E119</f>
        <v>0.006184103811841061</v>
      </c>
    </row>
    <row r="120" spans="1:8" ht="12.75">
      <c r="A120" s="13">
        <v>1368</v>
      </c>
      <c r="B120" s="13" t="s">
        <v>77</v>
      </c>
      <c r="C120" s="14">
        <v>1022.3</v>
      </c>
      <c r="D120" s="13">
        <v>0.9</v>
      </c>
      <c r="E120" s="14">
        <f>C120-D120</f>
        <v>1021.4</v>
      </c>
      <c r="F120" s="14">
        <v>989.2</v>
      </c>
      <c r="G120" s="14">
        <f>F120-E120</f>
        <v>-32.19999999999993</v>
      </c>
      <c r="H120" s="15">
        <f>G120/E120</f>
        <v>-0.031525357352653154</v>
      </c>
    </row>
    <row r="121" spans="1:8" ht="12.75">
      <c r="A121" s="13">
        <v>4995</v>
      </c>
      <c r="B121" s="13" t="s">
        <v>242</v>
      </c>
      <c r="C121" s="14">
        <v>1003.9</v>
      </c>
      <c r="D121" s="13">
        <v>0</v>
      </c>
      <c r="E121" s="14">
        <f>C121-D121</f>
        <v>1003.9</v>
      </c>
      <c r="F121" s="14">
        <v>981.4</v>
      </c>
      <c r="G121" s="14">
        <f>F121-E121</f>
        <v>-22.5</v>
      </c>
      <c r="H121" s="15">
        <f>G121/E121</f>
        <v>-0.022412590895507522</v>
      </c>
    </row>
    <row r="122" spans="1:8" ht="12.75">
      <c r="A122" s="13">
        <v>6264</v>
      </c>
      <c r="B122" s="13" t="s">
        <v>341</v>
      </c>
      <c r="C122" s="14">
        <v>985</v>
      </c>
      <c r="D122" s="13">
        <v>0</v>
      </c>
      <c r="E122" s="14">
        <f>C122-D122</f>
        <v>985</v>
      </c>
      <c r="F122" s="14">
        <v>960.2</v>
      </c>
      <c r="G122" s="14">
        <f>F122-E122</f>
        <v>-24.799999999999955</v>
      </c>
      <c r="H122" s="15">
        <f>G122/E122</f>
        <v>-0.025177664974619242</v>
      </c>
    </row>
    <row r="123" spans="1:8" ht="12.75">
      <c r="A123" s="13">
        <v>936</v>
      </c>
      <c r="B123" s="13" t="s">
        <v>45</v>
      </c>
      <c r="C123" s="14">
        <v>959</v>
      </c>
      <c r="D123" s="13">
        <v>0</v>
      </c>
      <c r="E123" s="14">
        <f>C123-D123</f>
        <v>959</v>
      </c>
      <c r="F123" s="14">
        <v>954</v>
      </c>
      <c r="G123" s="14">
        <f>F123-E123</f>
        <v>-5</v>
      </c>
      <c r="H123" s="15">
        <f>G123/E123</f>
        <v>-0.005213764337851929</v>
      </c>
    </row>
    <row r="124" spans="1:8" ht="12.75">
      <c r="A124" s="13">
        <v>3691</v>
      </c>
      <c r="B124" s="13" t="s">
        <v>221</v>
      </c>
      <c r="C124" s="14">
        <v>953.3</v>
      </c>
      <c r="D124" s="13">
        <v>4.2</v>
      </c>
      <c r="E124" s="14">
        <f>C124-D124</f>
        <v>949.0999999999999</v>
      </c>
      <c r="F124" s="14">
        <v>951.7</v>
      </c>
      <c r="G124" s="14">
        <f>F124-E124</f>
        <v>2.6000000000001364</v>
      </c>
      <c r="H124" s="15">
        <f>G124/E124</f>
        <v>0.0027394373617112386</v>
      </c>
    </row>
    <row r="125" spans="1:8" ht="12.75">
      <c r="A125" s="13">
        <v>4356</v>
      </c>
      <c r="B125" s="13" t="s">
        <v>199</v>
      </c>
      <c r="C125" s="14">
        <v>929.8</v>
      </c>
      <c r="D125" s="13">
        <v>0</v>
      </c>
      <c r="E125" s="14">
        <f>C125-D125</f>
        <v>929.8</v>
      </c>
      <c r="F125" s="14">
        <v>929.4</v>
      </c>
      <c r="G125" s="14">
        <f>F125-E125</f>
        <v>-0.39999999999997726</v>
      </c>
      <c r="H125" s="15">
        <f>G125/E125</f>
        <v>-0.0004302000430199799</v>
      </c>
    </row>
    <row r="126" spans="1:8" ht="12.75">
      <c r="A126" s="13">
        <v>4774</v>
      </c>
      <c r="B126" s="13" t="s">
        <v>223</v>
      </c>
      <c r="C126" s="14">
        <v>976</v>
      </c>
      <c r="D126" s="13">
        <v>1.5</v>
      </c>
      <c r="E126" s="14">
        <f>C126-D126</f>
        <v>974.5</v>
      </c>
      <c r="F126" s="14">
        <v>906.2</v>
      </c>
      <c r="G126" s="14">
        <f>F126-E126</f>
        <v>-68.29999999999995</v>
      </c>
      <c r="H126" s="15">
        <f>G126/E126</f>
        <v>-0.07008722421754741</v>
      </c>
    </row>
    <row r="127" spans="1:8" ht="12.75">
      <c r="A127" s="13">
        <v>3204</v>
      </c>
      <c r="B127" s="13" t="s">
        <v>161</v>
      </c>
      <c r="C127" s="14">
        <v>857.7</v>
      </c>
      <c r="D127" s="13">
        <v>0.3</v>
      </c>
      <c r="E127" s="14">
        <f>C127-D127</f>
        <v>857.4000000000001</v>
      </c>
      <c r="F127" s="14">
        <v>902.3</v>
      </c>
      <c r="G127" s="14">
        <f>F127-E127</f>
        <v>44.899999999999864</v>
      </c>
      <c r="H127" s="15">
        <f>G127/E127</f>
        <v>0.052367623046419245</v>
      </c>
    </row>
    <row r="128" spans="1:8" ht="12.75">
      <c r="A128" s="13">
        <v>1079</v>
      </c>
      <c r="B128" s="13" t="s">
        <v>57</v>
      </c>
      <c r="C128" s="14">
        <v>912.5</v>
      </c>
      <c r="D128" s="13">
        <v>2.1</v>
      </c>
      <c r="E128" s="14">
        <f>C128-D128</f>
        <v>910.4</v>
      </c>
      <c r="F128" s="14">
        <v>889.3</v>
      </c>
      <c r="G128" s="14">
        <f>F128-E128</f>
        <v>-21.100000000000023</v>
      </c>
      <c r="H128" s="15">
        <f>G128/E128</f>
        <v>-0.023176625659050994</v>
      </c>
    </row>
    <row r="129" spans="1:8" ht="12.75">
      <c r="A129" s="13">
        <v>6985</v>
      </c>
      <c r="B129" s="13" t="s">
        <v>348</v>
      </c>
      <c r="C129" s="14">
        <v>912.1</v>
      </c>
      <c r="D129" s="13">
        <v>0.6</v>
      </c>
      <c r="E129" s="14">
        <f>C129-D129</f>
        <v>911.5</v>
      </c>
      <c r="F129" s="14">
        <v>885.6</v>
      </c>
      <c r="G129" s="14">
        <f>F129-E129</f>
        <v>-25.899999999999977</v>
      </c>
      <c r="H129" s="15">
        <f>G129/E129</f>
        <v>-0.028414701042238043</v>
      </c>
    </row>
    <row r="130" spans="1:8" ht="12.75">
      <c r="A130" s="13">
        <v>1206</v>
      </c>
      <c r="B130" s="13" t="s">
        <v>64</v>
      </c>
      <c r="C130" s="14">
        <v>884.8</v>
      </c>
      <c r="D130" s="13">
        <v>0</v>
      </c>
      <c r="E130" s="14">
        <f>C130-D130</f>
        <v>884.8</v>
      </c>
      <c r="F130" s="14">
        <v>884.6</v>
      </c>
      <c r="G130" s="14">
        <f>F130-E130</f>
        <v>-0.1999999999999318</v>
      </c>
      <c r="H130" s="15">
        <f>G130/E130</f>
        <v>-0.00022603978300173122</v>
      </c>
    </row>
    <row r="131" spans="1:8" ht="12.75">
      <c r="A131" s="13">
        <v>4890</v>
      </c>
      <c r="B131" s="13" t="s">
        <v>239</v>
      </c>
      <c r="C131" s="14">
        <v>885.1</v>
      </c>
      <c r="D131" s="13">
        <v>0</v>
      </c>
      <c r="E131" s="14">
        <f>C131-D131</f>
        <v>885.1</v>
      </c>
      <c r="F131" s="14">
        <v>878.4</v>
      </c>
      <c r="G131" s="14">
        <f>F131-E131</f>
        <v>-6.7000000000000455</v>
      </c>
      <c r="H131" s="15">
        <f>G131/E131</f>
        <v>-0.007569766128121168</v>
      </c>
    </row>
    <row r="132" spans="1:8" ht="12.75">
      <c r="A132" s="13">
        <v>3119</v>
      </c>
      <c r="B132" s="13" t="s">
        <v>155</v>
      </c>
      <c r="C132" s="14">
        <v>901.8</v>
      </c>
      <c r="D132" s="13">
        <v>0.6</v>
      </c>
      <c r="E132" s="14">
        <f>C132-D132</f>
        <v>901.1999999999999</v>
      </c>
      <c r="F132" s="14">
        <v>877.7</v>
      </c>
      <c r="G132" s="14">
        <f>F132-E132</f>
        <v>-23.499999999999886</v>
      </c>
      <c r="H132" s="15">
        <f>G132/E132</f>
        <v>-0.02607634265423867</v>
      </c>
    </row>
    <row r="133" spans="1:8" ht="12.75">
      <c r="A133" s="13">
        <v>4203</v>
      </c>
      <c r="B133" s="13" t="s">
        <v>194</v>
      </c>
      <c r="C133" s="14">
        <v>890.1</v>
      </c>
      <c r="D133" s="13">
        <v>0.9</v>
      </c>
      <c r="E133" s="14">
        <f>C133-D133</f>
        <v>889.2</v>
      </c>
      <c r="F133" s="14">
        <v>875.9</v>
      </c>
      <c r="G133" s="14">
        <f>F133-E133</f>
        <v>-13.300000000000068</v>
      </c>
      <c r="H133" s="15">
        <f>G133/E133</f>
        <v>-0.014957264957265032</v>
      </c>
    </row>
    <row r="134" spans="1:8" ht="12.75">
      <c r="A134" s="13">
        <v>4419</v>
      </c>
      <c r="B134" s="13" t="s">
        <v>196</v>
      </c>
      <c r="C134" s="14">
        <v>863</v>
      </c>
      <c r="D134" s="13">
        <v>0</v>
      </c>
      <c r="E134" s="14">
        <f>C134-D134</f>
        <v>863</v>
      </c>
      <c r="F134" s="14">
        <v>869</v>
      </c>
      <c r="G134" s="14">
        <f>F134-E134</f>
        <v>6</v>
      </c>
      <c r="H134" s="15">
        <f>G134/E134</f>
        <v>0.006952491309385863</v>
      </c>
    </row>
    <row r="135" spans="1:8" ht="12.75">
      <c r="A135" s="13">
        <v>1332</v>
      </c>
      <c r="B135" s="13" t="s">
        <v>73</v>
      </c>
      <c r="C135" s="14">
        <v>873.1</v>
      </c>
      <c r="D135" s="13">
        <v>1.8</v>
      </c>
      <c r="E135" s="14">
        <f>C135-D135</f>
        <v>871.3000000000001</v>
      </c>
      <c r="F135" s="14">
        <v>865.8</v>
      </c>
      <c r="G135" s="14">
        <f>F135-E135</f>
        <v>-5.500000000000114</v>
      </c>
      <c r="H135" s="15">
        <f>G135/E135</f>
        <v>-0.006312406748536799</v>
      </c>
    </row>
    <row r="136" spans="1:8" ht="12.75">
      <c r="A136" s="13">
        <v>1944</v>
      </c>
      <c r="B136" s="13" t="s">
        <v>99</v>
      </c>
      <c r="C136" s="14">
        <v>852.2</v>
      </c>
      <c r="D136" s="13">
        <v>0</v>
      </c>
      <c r="E136" s="14">
        <f>C136-D136</f>
        <v>852.2</v>
      </c>
      <c r="F136" s="14">
        <v>850.2</v>
      </c>
      <c r="G136" s="14">
        <f>F136-E136</f>
        <v>-2</v>
      </c>
      <c r="H136" s="15">
        <f>G136/E136</f>
        <v>-0.0023468669326449187</v>
      </c>
    </row>
    <row r="137" spans="1:8" ht="12.75">
      <c r="A137" s="13">
        <v>7038</v>
      </c>
      <c r="B137" s="13" t="s">
        <v>355</v>
      </c>
      <c r="C137" s="14">
        <v>887</v>
      </c>
      <c r="D137" s="13">
        <v>1.2</v>
      </c>
      <c r="E137" s="14">
        <f>C137-D137</f>
        <v>885.8</v>
      </c>
      <c r="F137" s="14">
        <v>842</v>
      </c>
      <c r="G137" s="14">
        <f>F137-E137</f>
        <v>-43.799999999999955</v>
      </c>
      <c r="H137" s="15">
        <f>G137/E137</f>
        <v>-0.049446827726349014</v>
      </c>
    </row>
    <row r="138" spans="1:8" ht="12.75">
      <c r="A138" s="13">
        <v>6408</v>
      </c>
      <c r="B138" s="13" t="s">
        <v>307</v>
      </c>
      <c r="C138" s="14">
        <v>822.2</v>
      </c>
      <c r="D138" s="13">
        <v>0</v>
      </c>
      <c r="E138" s="14">
        <f>C138-D138</f>
        <v>822.2</v>
      </c>
      <c r="F138" s="14">
        <v>837.3</v>
      </c>
      <c r="G138" s="14">
        <f>F138-E138</f>
        <v>15.099999999999909</v>
      </c>
      <c r="H138" s="15">
        <f>G138/E138</f>
        <v>0.01836536122597897</v>
      </c>
    </row>
    <row r="139" spans="1:8" ht="12.75">
      <c r="A139" s="13">
        <v>5121</v>
      </c>
      <c r="B139" s="13" t="s">
        <v>245</v>
      </c>
      <c r="C139" s="14">
        <v>804.8</v>
      </c>
      <c r="D139" s="13">
        <v>0</v>
      </c>
      <c r="E139" s="14">
        <f>C139-D139</f>
        <v>804.8</v>
      </c>
      <c r="F139" s="14">
        <v>820.5</v>
      </c>
      <c r="G139" s="14">
        <f>F139-E139</f>
        <v>15.700000000000045</v>
      </c>
      <c r="H139" s="15">
        <f>G139/E139</f>
        <v>0.019507952286282364</v>
      </c>
    </row>
    <row r="140" spans="1:8" ht="12.75">
      <c r="A140" s="13">
        <v>3841</v>
      </c>
      <c r="B140" s="13" t="s">
        <v>179</v>
      </c>
      <c r="C140" s="14">
        <v>861.8</v>
      </c>
      <c r="D140" s="13">
        <v>1.2</v>
      </c>
      <c r="E140" s="14">
        <f>C140-D140</f>
        <v>860.5999999999999</v>
      </c>
      <c r="F140" s="14">
        <v>817.1</v>
      </c>
      <c r="G140" s="14">
        <f>F140-E140</f>
        <v>-43.499999999999886</v>
      </c>
      <c r="H140" s="15">
        <f>G140/E140</f>
        <v>-0.05054613060655344</v>
      </c>
    </row>
    <row r="141" spans="1:8" ht="12.75">
      <c r="A141" s="13">
        <v>5994</v>
      </c>
      <c r="B141" s="13" t="s">
        <v>280</v>
      </c>
      <c r="C141" s="14">
        <v>861.7</v>
      </c>
      <c r="D141" s="13">
        <v>0.3</v>
      </c>
      <c r="E141" s="14">
        <f>C141-D141</f>
        <v>861.4000000000001</v>
      </c>
      <c r="F141" s="14">
        <v>808.5</v>
      </c>
      <c r="G141" s="14">
        <f>F141-E141</f>
        <v>-52.90000000000009</v>
      </c>
      <c r="H141" s="15">
        <f>G141/E141</f>
        <v>-0.06141165544462513</v>
      </c>
    </row>
    <row r="142" spans="1:8" ht="12.75">
      <c r="A142" s="13">
        <v>7110</v>
      </c>
      <c r="B142" s="13" t="s">
        <v>361</v>
      </c>
      <c r="C142" s="14">
        <v>774</v>
      </c>
      <c r="D142" s="13">
        <v>1.8</v>
      </c>
      <c r="E142" s="14">
        <f>C142-D142</f>
        <v>772.2</v>
      </c>
      <c r="F142" s="14">
        <v>800.8</v>
      </c>
      <c r="G142" s="14">
        <f>F142-E142</f>
        <v>28.59999999999991</v>
      </c>
      <c r="H142" s="15">
        <f>G142/E142</f>
        <v>0.03703703703703692</v>
      </c>
    </row>
    <row r="143" spans="1:8" ht="12.75">
      <c r="A143" s="13">
        <v>1791</v>
      </c>
      <c r="B143" s="13" t="s">
        <v>94</v>
      </c>
      <c r="C143" s="14">
        <v>809.4</v>
      </c>
      <c r="D143" s="13">
        <v>0</v>
      </c>
      <c r="E143" s="14">
        <f>C143-D143</f>
        <v>809.4</v>
      </c>
      <c r="F143" s="14">
        <v>797.7</v>
      </c>
      <c r="G143" s="14">
        <f>F143-E143</f>
        <v>-11.699999999999932</v>
      </c>
      <c r="H143" s="15">
        <f>G143/E143</f>
        <v>-0.014455151964418003</v>
      </c>
    </row>
    <row r="144" spans="1:8" ht="12.75">
      <c r="A144" s="13">
        <v>4043</v>
      </c>
      <c r="B144" s="13" t="s">
        <v>188</v>
      </c>
      <c r="C144" s="14">
        <v>813</v>
      </c>
      <c r="D144" s="13">
        <v>3.3</v>
      </c>
      <c r="E144" s="14">
        <f>C144-D144</f>
        <v>809.7</v>
      </c>
      <c r="F144" s="14">
        <v>793.7</v>
      </c>
      <c r="G144" s="14">
        <f>F144-E144</f>
        <v>-16</v>
      </c>
      <c r="H144" s="15">
        <f>G144/E144</f>
        <v>-0.01976040508830431</v>
      </c>
    </row>
    <row r="145" spans="1:8" ht="12.75">
      <c r="A145" s="13">
        <v>6930</v>
      </c>
      <c r="B145" s="13" t="s">
        <v>338</v>
      </c>
      <c r="C145" s="14">
        <v>769.2</v>
      </c>
      <c r="D145" s="13">
        <v>0.9</v>
      </c>
      <c r="E145" s="14">
        <f>C145-D145</f>
        <v>768.3000000000001</v>
      </c>
      <c r="F145" s="14">
        <v>785.3</v>
      </c>
      <c r="G145" s="14">
        <f>F145-E145</f>
        <v>16.999999999999886</v>
      </c>
      <c r="H145" s="15">
        <f>G145/E145</f>
        <v>0.02212677339580878</v>
      </c>
    </row>
    <row r="146" spans="1:8" ht="12.75">
      <c r="A146" s="13">
        <v>279</v>
      </c>
      <c r="B146" s="13" t="s">
        <v>19</v>
      </c>
      <c r="C146" s="14">
        <v>774</v>
      </c>
      <c r="D146" s="13">
        <v>0</v>
      </c>
      <c r="E146" s="14">
        <f>C146-D146</f>
        <v>774</v>
      </c>
      <c r="F146" s="14">
        <v>776</v>
      </c>
      <c r="G146" s="14">
        <f>F146-E146</f>
        <v>2</v>
      </c>
      <c r="H146" s="15">
        <f>G146/E146</f>
        <v>0.002583979328165375</v>
      </c>
    </row>
    <row r="147" spans="1:8" ht="12.75">
      <c r="A147" s="13">
        <v>6759</v>
      </c>
      <c r="B147" s="13" t="s">
        <v>329</v>
      </c>
      <c r="C147" s="14">
        <v>829.8</v>
      </c>
      <c r="D147" s="13">
        <v>4.2</v>
      </c>
      <c r="E147" s="14">
        <f>C147-D147</f>
        <v>825.5999999999999</v>
      </c>
      <c r="F147" s="14">
        <v>772.7</v>
      </c>
      <c r="G147" s="14">
        <f>F147-E147</f>
        <v>-52.899999999999864</v>
      </c>
      <c r="H147" s="15">
        <f>G147/E147</f>
        <v>-0.06407461240310061</v>
      </c>
    </row>
    <row r="148" spans="1:8" ht="12.75">
      <c r="A148" s="13">
        <v>4777</v>
      </c>
      <c r="B148" s="13" t="s">
        <v>226</v>
      </c>
      <c r="C148" s="14">
        <v>771.4</v>
      </c>
      <c r="D148" s="13">
        <v>3.6</v>
      </c>
      <c r="E148" s="14">
        <f>C148-D148</f>
        <v>767.8</v>
      </c>
      <c r="F148" s="14">
        <v>765</v>
      </c>
      <c r="G148" s="14">
        <f>F148-E148</f>
        <v>-2.7999999999999545</v>
      </c>
      <c r="H148" s="15">
        <f>G148/E148</f>
        <v>-0.0036467830164104644</v>
      </c>
    </row>
    <row r="149" spans="1:8" ht="12.75">
      <c r="A149" s="13">
        <v>6534</v>
      </c>
      <c r="B149" s="13" t="s">
        <v>316</v>
      </c>
      <c r="C149" s="14">
        <v>760.6</v>
      </c>
      <c r="D149" s="13">
        <v>0.3</v>
      </c>
      <c r="E149" s="14">
        <f>C149-D149</f>
        <v>760.3000000000001</v>
      </c>
      <c r="F149" s="14">
        <v>763.4</v>
      </c>
      <c r="G149" s="14">
        <f>F149-E149</f>
        <v>3.099999999999909</v>
      </c>
      <c r="H149" s="15">
        <f>G149/E149</f>
        <v>0.004077337892936878</v>
      </c>
    </row>
    <row r="150" spans="1:8" ht="12.75">
      <c r="A150" s="13">
        <v>6983</v>
      </c>
      <c r="B150" s="13" t="s">
        <v>347</v>
      </c>
      <c r="C150" s="14">
        <v>716.2</v>
      </c>
      <c r="D150" s="13">
        <v>0.9</v>
      </c>
      <c r="E150" s="14">
        <f>C150-D150</f>
        <v>715.3000000000001</v>
      </c>
      <c r="F150" s="14">
        <v>753.9</v>
      </c>
      <c r="G150" s="14">
        <f>F150-E150</f>
        <v>38.59999999999991</v>
      </c>
      <c r="H150" s="15">
        <f>G150/E150</f>
        <v>0.05396337201174319</v>
      </c>
    </row>
    <row r="151" spans="1:8" ht="12.75">
      <c r="A151" s="13">
        <v>2403</v>
      </c>
      <c r="B151" s="13" t="s">
        <v>125</v>
      </c>
      <c r="C151" s="14">
        <v>773.2</v>
      </c>
      <c r="D151" s="13">
        <v>0</v>
      </c>
      <c r="E151" s="14">
        <f>C151-D151</f>
        <v>773.2</v>
      </c>
      <c r="F151" s="14">
        <v>750.2</v>
      </c>
      <c r="G151" s="14">
        <f>F151-E151</f>
        <v>-23</v>
      </c>
      <c r="H151" s="15">
        <f>G151/E151</f>
        <v>-0.0297465080186239</v>
      </c>
    </row>
    <row r="152" spans="1:8" ht="12.75">
      <c r="A152" s="13">
        <v>1719</v>
      </c>
      <c r="B152" s="13" t="s">
        <v>91</v>
      </c>
      <c r="C152" s="14">
        <v>732.6</v>
      </c>
      <c r="D152" s="13">
        <v>0</v>
      </c>
      <c r="E152" s="14">
        <f>C152-D152</f>
        <v>732.6</v>
      </c>
      <c r="F152" s="14">
        <v>744.1</v>
      </c>
      <c r="G152" s="14">
        <f>F152-E152</f>
        <v>11.5</v>
      </c>
      <c r="H152" s="15">
        <f>G152/E152</f>
        <v>0.015697515697515697</v>
      </c>
    </row>
    <row r="153" spans="1:8" ht="12.75">
      <c r="A153" s="13">
        <v>594</v>
      </c>
      <c r="B153" s="13" t="s">
        <v>32</v>
      </c>
      <c r="C153" s="14">
        <v>748.4</v>
      </c>
      <c r="D153" s="13">
        <v>0</v>
      </c>
      <c r="E153" s="14">
        <f>C153-D153</f>
        <v>748.4</v>
      </c>
      <c r="F153" s="14">
        <v>738.5</v>
      </c>
      <c r="G153" s="14">
        <f>F153-E153</f>
        <v>-9.899999999999977</v>
      </c>
      <c r="H153" s="15">
        <f>G153/E153</f>
        <v>-0.013228220203099916</v>
      </c>
    </row>
    <row r="154" spans="1:8" ht="12.75">
      <c r="A154" s="13">
        <v>6592</v>
      </c>
      <c r="B154" s="13" t="s">
        <v>321</v>
      </c>
      <c r="C154" s="14">
        <v>743.3</v>
      </c>
      <c r="D154" s="13">
        <v>9.6</v>
      </c>
      <c r="E154" s="14">
        <f>C154-D154</f>
        <v>733.6999999999999</v>
      </c>
      <c r="F154" s="14">
        <v>736.3</v>
      </c>
      <c r="G154" s="14">
        <f>F154-E154</f>
        <v>2.6000000000000227</v>
      </c>
      <c r="H154" s="15">
        <f>G154/E154</f>
        <v>0.0035436827041025257</v>
      </c>
    </row>
    <row r="155" spans="1:8" ht="12.75">
      <c r="A155" s="13">
        <v>657</v>
      </c>
      <c r="B155" s="13" t="s">
        <v>107</v>
      </c>
      <c r="C155" s="14">
        <v>728.2</v>
      </c>
      <c r="D155" s="13">
        <v>7.8</v>
      </c>
      <c r="E155" s="14">
        <f>C155-D155</f>
        <v>720.4000000000001</v>
      </c>
      <c r="F155" s="14">
        <v>731</v>
      </c>
      <c r="G155" s="14">
        <f>F155-E155</f>
        <v>10.599999999999909</v>
      </c>
      <c r="H155" s="15">
        <f>G155/E155</f>
        <v>0.014714047751249178</v>
      </c>
    </row>
    <row r="156" spans="1:8" ht="12.75">
      <c r="A156" s="13">
        <v>5163</v>
      </c>
      <c r="B156" s="13" t="s">
        <v>248</v>
      </c>
      <c r="C156" s="14">
        <v>726.1</v>
      </c>
      <c r="D156" s="13">
        <v>2.1</v>
      </c>
      <c r="E156" s="14">
        <f>C156-D156</f>
        <v>724</v>
      </c>
      <c r="F156" s="14">
        <v>727.6</v>
      </c>
      <c r="G156" s="14">
        <f>F156-E156</f>
        <v>3.6000000000000227</v>
      </c>
      <c r="H156" s="15">
        <f>G156/E156</f>
        <v>0.0049723756906077665</v>
      </c>
    </row>
    <row r="157" spans="1:8" ht="12.75">
      <c r="A157" s="13">
        <v>6460</v>
      </c>
      <c r="B157" s="13" t="s">
        <v>310</v>
      </c>
      <c r="C157" s="14">
        <v>736.5</v>
      </c>
      <c r="D157" s="13">
        <v>2.1</v>
      </c>
      <c r="E157" s="14">
        <f>C157-D157</f>
        <v>734.4</v>
      </c>
      <c r="F157" s="14">
        <v>725.6</v>
      </c>
      <c r="G157" s="14">
        <f>F157-E157</f>
        <v>-8.799999999999955</v>
      </c>
      <c r="H157" s="15">
        <f>G157/E157</f>
        <v>-0.011982570806100157</v>
      </c>
    </row>
    <row r="158" spans="1:8" ht="12.75">
      <c r="A158" s="13">
        <v>6990</v>
      </c>
      <c r="B158" s="13" t="s">
        <v>350</v>
      </c>
      <c r="C158" s="14">
        <v>717.9</v>
      </c>
      <c r="D158" s="13">
        <v>0.9</v>
      </c>
      <c r="E158" s="14">
        <f>C158-D158</f>
        <v>717</v>
      </c>
      <c r="F158" s="14">
        <v>715.7</v>
      </c>
      <c r="G158" s="14">
        <f>F158-E158</f>
        <v>-1.2999999999999545</v>
      </c>
      <c r="H158" s="15">
        <f>G158/E158</f>
        <v>-0.0018131101813109547</v>
      </c>
    </row>
    <row r="159" spans="1:8" ht="12.75">
      <c r="A159" s="13">
        <v>1968</v>
      </c>
      <c r="B159" s="13" t="s">
        <v>104</v>
      </c>
      <c r="C159" s="14">
        <v>698.9</v>
      </c>
      <c r="D159" s="13">
        <v>1.2</v>
      </c>
      <c r="E159" s="14">
        <f>C159-D159</f>
        <v>697.6999999999999</v>
      </c>
      <c r="F159" s="14">
        <v>711.6</v>
      </c>
      <c r="G159" s="14">
        <f>F159-E159</f>
        <v>13.900000000000091</v>
      </c>
      <c r="H159" s="15">
        <f>G159/E159</f>
        <v>0.019922602837896076</v>
      </c>
    </row>
    <row r="160" spans="1:8" ht="12.75">
      <c r="A160" s="13">
        <v>4599</v>
      </c>
      <c r="B160" s="13" t="s">
        <v>212</v>
      </c>
      <c r="C160" s="14">
        <v>716</v>
      </c>
      <c r="D160" s="13">
        <v>0</v>
      </c>
      <c r="E160" s="14">
        <f>C160-D160</f>
        <v>716</v>
      </c>
      <c r="F160" s="14">
        <v>711.1</v>
      </c>
      <c r="G160" s="14">
        <f>F160-E160</f>
        <v>-4.899999999999977</v>
      </c>
      <c r="H160" s="15">
        <f>G160/E160</f>
        <v>-0.006843575418994382</v>
      </c>
    </row>
    <row r="161" spans="1:8" ht="12.75">
      <c r="A161" s="13">
        <v>2673</v>
      </c>
      <c r="B161" s="13" t="s">
        <v>219</v>
      </c>
      <c r="C161" s="14">
        <v>730</v>
      </c>
      <c r="D161" s="13">
        <v>0</v>
      </c>
      <c r="E161" s="14">
        <f>C161-D161</f>
        <v>730</v>
      </c>
      <c r="F161" s="14">
        <v>711</v>
      </c>
      <c r="G161" s="14">
        <f>F161-E161</f>
        <v>-19</v>
      </c>
      <c r="H161" s="15">
        <f>G161/E161</f>
        <v>-0.026027397260273973</v>
      </c>
    </row>
    <row r="162" spans="1:8" ht="12.75">
      <c r="A162" s="13">
        <v>6762</v>
      </c>
      <c r="B162" s="13" t="s">
        <v>330</v>
      </c>
      <c r="C162" s="14">
        <v>719.5</v>
      </c>
      <c r="D162" s="13">
        <v>0.6</v>
      </c>
      <c r="E162" s="14">
        <f>C162-D162</f>
        <v>718.9</v>
      </c>
      <c r="F162" s="14">
        <v>699.8</v>
      </c>
      <c r="G162" s="14">
        <f>F162-E162</f>
        <v>-19.100000000000023</v>
      </c>
      <c r="H162" s="15">
        <f>G162/E162</f>
        <v>-0.02656836834052027</v>
      </c>
    </row>
    <row r="163" spans="1:8" ht="12.75">
      <c r="A163" s="13">
        <v>6095</v>
      </c>
      <c r="B163" s="13" t="s">
        <v>288</v>
      </c>
      <c r="C163" s="14">
        <v>757.2</v>
      </c>
      <c r="D163" s="13">
        <v>12.6</v>
      </c>
      <c r="E163" s="14">
        <f>C163-D163</f>
        <v>744.6</v>
      </c>
      <c r="F163" s="14">
        <v>699.2</v>
      </c>
      <c r="G163" s="14">
        <f>F163-E163</f>
        <v>-45.39999999999998</v>
      </c>
      <c r="H163" s="15">
        <f>G163/E163</f>
        <v>-0.060972334139135075</v>
      </c>
    </row>
    <row r="164" spans="1:8" ht="12.75">
      <c r="A164" s="13">
        <v>4878</v>
      </c>
      <c r="B164" s="13" t="s">
        <v>238</v>
      </c>
      <c r="C164" s="14">
        <v>712.3</v>
      </c>
      <c r="D164" s="13">
        <v>10.2</v>
      </c>
      <c r="E164" s="14">
        <f>C164-D164</f>
        <v>702.0999999999999</v>
      </c>
      <c r="F164" s="14">
        <v>699.1</v>
      </c>
      <c r="G164" s="14">
        <f>F164-E164</f>
        <v>-2.9999999999998863</v>
      </c>
      <c r="H164" s="15">
        <f>G164/E164</f>
        <v>-0.004272895598917372</v>
      </c>
    </row>
    <row r="165" spans="1:8" ht="12.75">
      <c r="A165" s="13">
        <v>2088</v>
      </c>
      <c r="B165" s="13" t="s">
        <v>111</v>
      </c>
      <c r="C165" s="14">
        <v>653.3</v>
      </c>
      <c r="D165" s="13">
        <v>0.3</v>
      </c>
      <c r="E165" s="14">
        <f>C165-D165</f>
        <v>653</v>
      </c>
      <c r="F165" s="14">
        <v>695.7</v>
      </c>
      <c r="G165" s="14">
        <f>F165-E165</f>
        <v>42.700000000000045</v>
      </c>
      <c r="H165" s="15">
        <f>G165/E165</f>
        <v>0.06539050535987756</v>
      </c>
    </row>
    <row r="166" spans="1:8" ht="12.75">
      <c r="A166" s="13">
        <v>2502</v>
      </c>
      <c r="B166" s="13" t="s">
        <v>129</v>
      </c>
      <c r="C166" s="14">
        <v>734.6</v>
      </c>
      <c r="D166" s="13">
        <v>0.9</v>
      </c>
      <c r="E166" s="14">
        <f>C166-D166</f>
        <v>733.7</v>
      </c>
      <c r="F166" s="14">
        <v>694.9</v>
      </c>
      <c r="G166" s="14">
        <f>F166-E166</f>
        <v>-38.80000000000007</v>
      </c>
      <c r="H166" s="15">
        <f>G166/E166</f>
        <v>-0.05288264958429885</v>
      </c>
    </row>
    <row r="167" spans="1:8" ht="12.75">
      <c r="A167" s="13">
        <v>1095</v>
      </c>
      <c r="B167" s="13" t="s">
        <v>58</v>
      </c>
      <c r="C167" s="14">
        <v>685.3</v>
      </c>
      <c r="D167" s="13">
        <v>0</v>
      </c>
      <c r="E167" s="14">
        <f>C167-D167</f>
        <v>685.3</v>
      </c>
      <c r="F167" s="14">
        <v>691.2</v>
      </c>
      <c r="G167" s="14">
        <f>F167-E167</f>
        <v>5.900000000000091</v>
      </c>
      <c r="H167" s="15">
        <f>G167/E167</f>
        <v>0.008609368159930091</v>
      </c>
    </row>
    <row r="168" spans="1:8" ht="12.75">
      <c r="A168" s="13">
        <v>5256</v>
      </c>
      <c r="B168" s="13" t="s">
        <v>252</v>
      </c>
      <c r="C168" s="14">
        <v>683.9</v>
      </c>
      <c r="D168" s="13">
        <v>0.3</v>
      </c>
      <c r="E168" s="14">
        <f>C168-D168</f>
        <v>683.6</v>
      </c>
      <c r="F168" s="14">
        <v>681.5</v>
      </c>
      <c r="G168" s="14">
        <f>F168-E168</f>
        <v>-2.1000000000000227</v>
      </c>
      <c r="H168" s="15">
        <f>G168/E168</f>
        <v>-0.003071971913399682</v>
      </c>
    </row>
    <row r="169" spans="1:8" ht="12.75">
      <c r="A169" s="13">
        <v>5751</v>
      </c>
      <c r="B169" s="13" t="s">
        <v>300</v>
      </c>
      <c r="C169" s="14">
        <v>689.2</v>
      </c>
      <c r="D169" s="13">
        <v>0</v>
      </c>
      <c r="E169" s="14">
        <f>C169-D169</f>
        <v>689.2</v>
      </c>
      <c r="F169" s="14">
        <v>680.3</v>
      </c>
      <c r="G169" s="14">
        <f>F169-E169</f>
        <v>-8.900000000000091</v>
      </c>
      <c r="H169" s="15">
        <f>G169/E169</f>
        <v>-0.012913522925130717</v>
      </c>
    </row>
    <row r="170" spans="1:8" ht="12.75">
      <c r="A170" s="13">
        <v>3042</v>
      </c>
      <c r="B170" s="13" t="s">
        <v>150</v>
      </c>
      <c r="C170" s="14">
        <v>688.1</v>
      </c>
      <c r="D170" s="13">
        <v>0</v>
      </c>
      <c r="E170" s="14">
        <f>C170-D170</f>
        <v>688.1</v>
      </c>
      <c r="F170" s="14">
        <v>678</v>
      </c>
      <c r="G170" s="14">
        <f>F170-E170</f>
        <v>-10.100000000000023</v>
      </c>
      <c r="H170" s="15">
        <f>G170/E170</f>
        <v>-0.014678099113500978</v>
      </c>
    </row>
    <row r="171" spans="1:8" ht="12.75">
      <c r="A171" s="13">
        <v>5325</v>
      </c>
      <c r="B171" s="13" t="s">
        <v>256</v>
      </c>
      <c r="C171" s="14">
        <v>703.7</v>
      </c>
      <c r="D171" s="13">
        <v>0.3</v>
      </c>
      <c r="E171" s="14">
        <f>C171-D171</f>
        <v>703.4000000000001</v>
      </c>
      <c r="F171" s="14">
        <v>676</v>
      </c>
      <c r="G171" s="14">
        <f>F171-E171</f>
        <v>-27.40000000000009</v>
      </c>
      <c r="H171" s="15">
        <f>G171/E171</f>
        <v>-0.03895365368211556</v>
      </c>
    </row>
    <row r="172" spans="1:8" ht="12.75">
      <c r="A172" s="13">
        <v>3744</v>
      </c>
      <c r="B172" s="13" t="s">
        <v>176</v>
      </c>
      <c r="C172" s="14">
        <v>666</v>
      </c>
      <c r="D172" s="13">
        <v>8.1</v>
      </c>
      <c r="E172" s="14">
        <f>C172-D172</f>
        <v>657.9</v>
      </c>
      <c r="F172" s="14">
        <v>675.2</v>
      </c>
      <c r="G172" s="14">
        <f>F172-E172</f>
        <v>17.300000000000068</v>
      </c>
      <c r="H172" s="15">
        <f>G172/E172</f>
        <v>0.026295789633683037</v>
      </c>
    </row>
    <row r="173" spans="1:8" ht="12.75">
      <c r="A173" s="13">
        <v>1093</v>
      </c>
      <c r="B173" s="13" t="s">
        <v>56</v>
      </c>
      <c r="C173" s="14">
        <v>671.1</v>
      </c>
      <c r="D173" s="13">
        <v>2.1</v>
      </c>
      <c r="E173" s="14">
        <f>C173-D173</f>
        <v>669</v>
      </c>
      <c r="F173" s="14">
        <v>675</v>
      </c>
      <c r="G173" s="14">
        <f>F173-E173</f>
        <v>6</v>
      </c>
      <c r="H173" s="15">
        <f>G173/E173</f>
        <v>0.008968609865470852</v>
      </c>
    </row>
    <row r="174" spans="1:8" ht="12.75">
      <c r="A174" s="13">
        <v>6175</v>
      </c>
      <c r="B174" s="13" t="s">
        <v>302</v>
      </c>
      <c r="C174" s="14">
        <v>697.6</v>
      </c>
      <c r="D174" s="13">
        <v>0.6</v>
      </c>
      <c r="E174" s="14">
        <f>C174-D174</f>
        <v>697</v>
      </c>
      <c r="F174" s="14">
        <v>669.8</v>
      </c>
      <c r="G174" s="14">
        <f>F174-E174</f>
        <v>-27.200000000000045</v>
      </c>
      <c r="H174" s="15">
        <f>G174/E174</f>
        <v>-0.0390243902439025</v>
      </c>
    </row>
    <row r="175" spans="1:8" ht="12.75">
      <c r="A175" s="13">
        <v>2763</v>
      </c>
      <c r="B175" s="13" t="s">
        <v>68</v>
      </c>
      <c r="C175" s="14">
        <v>676.2</v>
      </c>
      <c r="D175" s="13">
        <v>0</v>
      </c>
      <c r="E175" s="14">
        <f>C175-D175</f>
        <v>676.2</v>
      </c>
      <c r="F175" s="14">
        <v>669.2</v>
      </c>
      <c r="G175" s="14">
        <f>F175-E175</f>
        <v>-7</v>
      </c>
      <c r="H175" s="15">
        <f>G175/E175</f>
        <v>-0.010351966873706004</v>
      </c>
    </row>
    <row r="176" spans="1:8" ht="12.75">
      <c r="A176" s="13">
        <v>5510</v>
      </c>
      <c r="B176" s="13" t="s">
        <v>263</v>
      </c>
      <c r="C176" s="14">
        <v>683.8</v>
      </c>
      <c r="D176" s="13">
        <v>0</v>
      </c>
      <c r="E176" s="14">
        <f>C176-D176</f>
        <v>683.8</v>
      </c>
      <c r="F176" s="14">
        <v>668.9</v>
      </c>
      <c r="G176" s="14">
        <f>F176-E176</f>
        <v>-14.899999999999977</v>
      </c>
      <c r="H176" s="15">
        <f>G176/E176</f>
        <v>-0.021789997075168144</v>
      </c>
    </row>
    <row r="177" spans="1:8" ht="12.75">
      <c r="A177" s="13">
        <v>2862</v>
      </c>
      <c r="B177" s="13" t="s">
        <v>145</v>
      </c>
      <c r="C177" s="14">
        <v>683.1</v>
      </c>
      <c r="D177" s="13">
        <v>0</v>
      </c>
      <c r="E177" s="14">
        <f>C177-D177</f>
        <v>683.1</v>
      </c>
      <c r="F177" s="14">
        <v>667.4</v>
      </c>
      <c r="G177" s="14">
        <f>F177-E177</f>
        <v>-15.700000000000045</v>
      </c>
      <c r="H177" s="15">
        <f>G177/E177</f>
        <v>-0.02298345776606653</v>
      </c>
    </row>
    <row r="178" spans="1:8" ht="12.75">
      <c r="A178" s="13">
        <v>441</v>
      </c>
      <c r="B178" s="13" t="s">
        <v>0</v>
      </c>
      <c r="C178" s="14">
        <v>646</v>
      </c>
      <c r="D178" s="13">
        <v>0</v>
      </c>
      <c r="E178" s="14">
        <f>C178-D178</f>
        <v>646</v>
      </c>
      <c r="F178" s="14">
        <v>663.8</v>
      </c>
      <c r="G178" s="14">
        <f>F178-E178</f>
        <v>17.799999999999955</v>
      </c>
      <c r="H178" s="15">
        <f>G178/E178</f>
        <v>0.0275541795665634</v>
      </c>
    </row>
    <row r="179" spans="1:8" ht="12.75">
      <c r="A179" s="13">
        <v>6987</v>
      </c>
      <c r="B179" s="13" t="s">
        <v>349</v>
      </c>
      <c r="C179" s="14">
        <v>676.6</v>
      </c>
      <c r="D179" s="13">
        <v>1.5</v>
      </c>
      <c r="E179" s="14">
        <f>C179-D179</f>
        <v>675.1</v>
      </c>
      <c r="F179" s="14">
        <v>662.4</v>
      </c>
      <c r="G179" s="14">
        <f>F179-E179</f>
        <v>-12.700000000000045</v>
      </c>
      <c r="H179" s="15">
        <f>G179/E179</f>
        <v>-0.01881202784772633</v>
      </c>
    </row>
    <row r="180" spans="1:8" ht="12.75">
      <c r="A180" s="13">
        <v>9</v>
      </c>
      <c r="B180" s="13" t="s">
        <v>3</v>
      </c>
      <c r="C180" s="14">
        <v>704.5</v>
      </c>
      <c r="D180" s="13">
        <v>4.2</v>
      </c>
      <c r="E180" s="14">
        <f>C180-D180</f>
        <v>700.3</v>
      </c>
      <c r="F180" s="14">
        <v>661.9</v>
      </c>
      <c r="G180" s="14">
        <f>F180-E180</f>
        <v>-38.39999999999998</v>
      </c>
      <c r="H180" s="15">
        <f>G180/E180</f>
        <v>-0.05483364272454659</v>
      </c>
    </row>
    <row r="181" spans="1:8" ht="12.75">
      <c r="A181" s="13">
        <v>3154</v>
      </c>
      <c r="B181" s="13" t="s">
        <v>158</v>
      </c>
      <c r="C181" s="14">
        <v>650.3</v>
      </c>
      <c r="D181" s="13">
        <v>0.6</v>
      </c>
      <c r="E181" s="14">
        <f>C181-D181</f>
        <v>649.6999999999999</v>
      </c>
      <c r="F181" s="14">
        <v>659.2</v>
      </c>
      <c r="G181" s="14">
        <f>F181-E181</f>
        <v>9.500000000000114</v>
      </c>
      <c r="H181" s="15">
        <f>G181/E181</f>
        <v>0.014622133292288925</v>
      </c>
    </row>
    <row r="182" spans="1:8" ht="12.75">
      <c r="A182" s="13">
        <v>4023</v>
      </c>
      <c r="B182" s="13" t="s">
        <v>185</v>
      </c>
      <c r="C182" s="14">
        <v>667.5</v>
      </c>
      <c r="D182" s="13">
        <v>0.3</v>
      </c>
      <c r="E182" s="14">
        <f>C182-D182</f>
        <v>667.2</v>
      </c>
      <c r="F182" s="14">
        <v>658.9</v>
      </c>
      <c r="G182" s="14">
        <f>F182-E182</f>
        <v>-8.300000000000068</v>
      </c>
      <c r="H182" s="15">
        <f>G182/E182</f>
        <v>-0.012440047961630797</v>
      </c>
    </row>
    <row r="183" spans="1:8" ht="12.75">
      <c r="A183" s="13">
        <v>504</v>
      </c>
      <c r="B183" s="13" t="s">
        <v>26</v>
      </c>
      <c r="C183" s="14">
        <v>682.8</v>
      </c>
      <c r="D183" s="13">
        <v>6.6</v>
      </c>
      <c r="E183" s="14">
        <f>C183-D183</f>
        <v>676.1999999999999</v>
      </c>
      <c r="F183" s="14">
        <v>654.6</v>
      </c>
      <c r="G183" s="14">
        <f>F183-E183</f>
        <v>-21.59999999999991</v>
      </c>
      <c r="H183" s="15">
        <f>G183/E183</f>
        <v>-0.03194321206743554</v>
      </c>
    </row>
    <row r="184" spans="1:8" ht="12.75">
      <c r="A184" s="13">
        <v>2977</v>
      </c>
      <c r="B184" s="13" t="s">
        <v>146</v>
      </c>
      <c r="C184" s="14">
        <v>650</v>
      </c>
      <c r="D184" s="13">
        <v>2.7</v>
      </c>
      <c r="E184" s="14">
        <f>C184-D184</f>
        <v>647.3</v>
      </c>
      <c r="F184" s="14">
        <v>653.6</v>
      </c>
      <c r="G184" s="14">
        <f>F184-E184</f>
        <v>6.300000000000068</v>
      </c>
      <c r="H184" s="15">
        <f>G184/E184</f>
        <v>0.009732735980225659</v>
      </c>
    </row>
    <row r="185" spans="1:8" ht="12.75">
      <c r="A185" s="13">
        <v>6099</v>
      </c>
      <c r="B185" s="13" t="s">
        <v>289</v>
      </c>
      <c r="C185" s="14">
        <v>673.8</v>
      </c>
      <c r="D185" s="13">
        <v>0</v>
      </c>
      <c r="E185" s="14">
        <f>C185-D185</f>
        <v>673.8</v>
      </c>
      <c r="F185" s="14">
        <v>646.9</v>
      </c>
      <c r="G185" s="14">
        <f>F185-E185</f>
        <v>-26.899999999999977</v>
      </c>
      <c r="H185" s="15">
        <f>G185/E185</f>
        <v>-0.039922825764321726</v>
      </c>
    </row>
    <row r="186" spans="1:8" ht="12.75">
      <c r="A186" s="13">
        <v>2007</v>
      </c>
      <c r="B186" s="13" t="s">
        <v>109</v>
      </c>
      <c r="C186" s="14">
        <v>657.5</v>
      </c>
      <c r="D186" s="13">
        <v>11.1</v>
      </c>
      <c r="E186" s="14">
        <f>C186-D186</f>
        <v>646.4</v>
      </c>
      <c r="F186" s="14">
        <v>643.8</v>
      </c>
      <c r="G186" s="14">
        <f>F186-E186</f>
        <v>-2.6000000000000227</v>
      </c>
      <c r="H186" s="15">
        <f>G186/E186</f>
        <v>-0.004022277227722808</v>
      </c>
    </row>
    <row r="187" spans="1:8" ht="12.75">
      <c r="A187" s="13">
        <v>3798</v>
      </c>
      <c r="B187" s="13" t="s">
        <v>177</v>
      </c>
      <c r="C187" s="14">
        <v>664.8</v>
      </c>
      <c r="D187" s="13">
        <v>1.5</v>
      </c>
      <c r="E187" s="14">
        <f>C187-D187</f>
        <v>663.3</v>
      </c>
      <c r="F187" s="14">
        <v>643.1</v>
      </c>
      <c r="G187" s="14">
        <f>F187-E187</f>
        <v>-20.199999999999932</v>
      </c>
      <c r="H187" s="15">
        <f>G187/E187</f>
        <v>-0.030453791647821398</v>
      </c>
    </row>
    <row r="188" spans="1:8" ht="12.75">
      <c r="A188" s="13">
        <v>1953</v>
      </c>
      <c r="B188" s="13" t="s">
        <v>100</v>
      </c>
      <c r="C188" s="14">
        <v>657.1</v>
      </c>
      <c r="D188" s="13">
        <v>0</v>
      </c>
      <c r="E188" s="14">
        <f>C188-D188</f>
        <v>657.1</v>
      </c>
      <c r="F188" s="14">
        <v>640.6</v>
      </c>
      <c r="G188" s="14">
        <f>F188-E188</f>
        <v>-16.5</v>
      </c>
      <c r="H188" s="15">
        <f>G188/E188</f>
        <v>-0.025110333282605386</v>
      </c>
    </row>
    <row r="189" spans="1:8" ht="12.75">
      <c r="A189" s="13">
        <v>2718</v>
      </c>
      <c r="B189" s="13" t="s">
        <v>136</v>
      </c>
      <c r="C189" s="14">
        <v>620.7</v>
      </c>
      <c r="D189" s="13">
        <v>2.1</v>
      </c>
      <c r="E189" s="14">
        <f>C189-D189</f>
        <v>618.6</v>
      </c>
      <c r="F189" s="14">
        <v>639.2</v>
      </c>
      <c r="G189" s="14">
        <f>F189-E189</f>
        <v>20.600000000000023</v>
      </c>
      <c r="H189" s="15">
        <f>G189/E189</f>
        <v>0.03330100226317494</v>
      </c>
    </row>
    <row r="190" spans="1:8" ht="12.75">
      <c r="A190" s="13">
        <v>977</v>
      </c>
      <c r="B190" s="13" t="s">
        <v>46</v>
      </c>
      <c r="C190" s="14">
        <v>655.4</v>
      </c>
      <c r="D190" s="13">
        <v>0.6</v>
      </c>
      <c r="E190" s="14">
        <f>C190-D190</f>
        <v>654.8</v>
      </c>
      <c r="F190" s="14">
        <v>631.3</v>
      </c>
      <c r="G190" s="14">
        <f>F190-E190</f>
        <v>-23.5</v>
      </c>
      <c r="H190" s="15">
        <f>G190/E190</f>
        <v>-0.035888821014050096</v>
      </c>
    </row>
    <row r="191" spans="1:8" ht="12.75">
      <c r="A191" s="13">
        <v>414</v>
      </c>
      <c r="B191" s="13" t="s">
        <v>23</v>
      </c>
      <c r="C191" s="14">
        <v>643.4</v>
      </c>
      <c r="D191" s="13">
        <v>0</v>
      </c>
      <c r="E191" s="14">
        <f>C191-D191</f>
        <v>643.4</v>
      </c>
      <c r="F191" s="14">
        <v>627.7</v>
      </c>
      <c r="G191" s="14">
        <f>F191-E191</f>
        <v>-15.699999999999932</v>
      </c>
      <c r="H191" s="15">
        <f>G191/E191</f>
        <v>-0.02440161641280686</v>
      </c>
    </row>
    <row r="192" spans="1:8" ht="12.75">
      <c r="A192" s="13">
        <v>4527</v>
      </c>
      <c r="B192" s="13" t="s">
        <v>207</v>
      </c>
      <c r="C192" s="14">
        <v>677.2</v>
      </c>
      <c r="D192" s="13">
        <v>3.6</v>
      </c>
      <c r="E192" s="14">
        <f>C192-D192</f>
        <v>673.6</v>
      </c>
      <c r="F192" s="14">
        <v>627.5</v>
      </c>
      <c r="G192" s="14">
        <f>F192-E192</f>
        <v>-46.10000000000002</v>
      </c>
      <c r="H192" s="15">
        <f>G192/E192</f>
        <v>-0.06843824228028507</v>
      </c>
    </row>
    <row r="193" spans="1:8" ht="12.75">
      <c r="A193" s="13">
        <v>3942</v>
      </c>
      <c r="B193" s="13" t="s">
        <v>182</v>
      </c>
      <c r="C193" s="14">
        <v>619.7</v>
      </c>
      <c r="D193" s="13">
        <v>3.3</v>
      </c>
      <c r="E193" s="14">
        <f>C193-D193</f>
        <v>616.4000000000001</v>
      </c>
      <c r="F193" s="14">
        <v>627</v>
      </c>
      <c r="G193" s="14">
        <f>F193-E193</f>
        <v>10.599999999999909</v>
      </c>
      <c r="H193" s="15">
        <f>G193/E193</f>
        <v>0.01719662556781296</v>
      </c>
    </row>
    <row r="194" spans="1:8" ht="12.75">
      <c r="A194" s="13">
        <v>2727</v>
      </c>
      <c r="B194" s="13" t="s">
        <v>137</v>
      </c>
      <c r="C194" s="14">
        <v>621.9</v>
      </c>
      <c r="D194" s="13">
        <v>0.9</v>
      </c>
      <c r="E194" s="14">
        <f>C194-D194</f>
        <v>621</v>
      </c>
      <c r="F194" s="14">
        <v>625.8</v>
      </c>
      <c r="G194" s="14">
        <f>F194-E194</f>
        <v>4.7999999999999545</v>
      </c>
      <c r="H194" s="15">
        <f>G194/E194</f>
        <v>0.007729468599033743</v>
      </c>
    </row>
    <row r="195" spans="1:8" ht="12.75">
      <c r="A195" s="13">
        <v>3420</v>
      </c>
      <c r="B195" s="13" t="s">
        <v>167</v>
      </c>
      <c r="C195" s="14">
        <v>655</v>
      </c>
      <c r="D195" s="13">
        <v>1.2</v>
      </c>
      <c r="E195" s="14">
        <f>C195-D195</f>
        <v>653.8</v>
      </c>
      <c r="F195" s="14">
        <v>623.9</v>
      </c>
      <c r="G195" s="14">
        <f>F195-E195</f>
        <v>-29.899999999999977</v>
      </c>
      <c r="H195" s="15">
        <f>G195/E195</f>
        <v>-0.04573263995105534</v>
      </c>
    </row>
    <row r="196" spans="1:8" ht="12.75">
      <c r="A196" s="13">
        <v>747</v>
      </c>
      <c r="B196" s="13" t="s">
        <v>38</v>
      </c>
      <c r="C196" s="14">
        <v>613.3</v>
      </c>
      <c r="D196" s="13">
        <v>0</v>
      </c>
      <c r="E196" s="14">
        <f>C196-D196</f>
        <v>613.3</v>
      </c>
      <c r="F196" s="14">
        <v>623.2</v>
      </c>
      <c r="G196" s="14">
        <f>F196-E196</f>
        <v>9.900000000000091</v>
      </c>
      <c r="H196" s="15">
        <f>G196/E196</f>
        <v>0.016142181640306688</v>
      </c>
    </row>
    <row r="197" spans="1:8" ht="12.75">
      <c r="A197" s="13">
        <v>540</v>
      </c>
      <c r="B197" s="13" t="s">
        <v>28</v>
      </c>
      <c r="C197" s="14">
        <v>638.3</v>
      </c>
      <c r="D197" s="13">
        <v>0</v>
      </c>
      <c r="E197" s="14">
        <f>C197-D197</f>
        <v>638.3</v>
      </c>
      <c r="F197" s="14">
        <v>621.4</v>
      </c>
      <c r="G197" s="14">
        <f>F197-E197</f>
        <v>-16.899999999999977</v>
      </c>
      <c r="H197" s="15">
        <f>G197/E197</f>
        <v>-0.02647657841140526</v>
      </c>
    </row>
    <row r="198" spans="1:8" ht="12.75">
      <c r="A198" s="13">
        <v>585</v>
      </c>
      <c r="B198" s="13" t="s">
        <v>31</v>
      </c>
      <c r="C198" s="14">
        <v>644.4</v>
      </c>
      <c r="D198" s="13">
        <v>0</v>
      </c>
      <c r="E198" s="14">
        <f>C198-D198</f>
        <v>644.4</v>
      </c>
      <c r="F198" s="14">
        <v>620.7</v>
      </c>
      <c r="G198" s="14">
        <f>F198-E198</f>
        <v>-23.699999999999932</v>
      </c>
      <c r="H198" s="15">
        <f>G198/E198</f>
        <v>-0.036778398510241984</v>
      </c>
    </row>
    <row r="199" spans="1:8" ht="12.75">
      <c r="A199" s="13">
        <v>576</v>
      </c>
      <c r="B199" s="13" t="s">
        <v>30</v>
      </c>
      <c r="C199" s="14">
        <v>603</v>
      </c>
      <c r="D199" s="13">
        <v>1.5</v>
      </c>
      <c r="E199" s="14">
        <f>C199-D199</f>
        <v>601.5</v>
      </c>
      <c r="F199" s="14">
        <v>617.5</v>
      </c>
      <c r="G199" s="14">
        <f>F199-E199</f>
        <v>16</v>
      </c>
      <c r="H199" s="15">
        <f>G199/E199</f>
        <v>0.02660016625103907</v>
      </c>
    </row>
    <row r="200" spans="1:8" ht="12.75">
      <c r="A200" s="13">
        <v>6100</v>
      </c>
      <c r="B200" s="13" t="s">
        <v>292</v>
      </c>
      <c r="C200" s="14">
        <v>632.7</v>
      </c>
      <c r="D200" s="13">
        <v>0.6</v>
      </c>
      <c r="E200" s="14">
        <f>C200-D200</f>
        <v>632.1</v>
      </c>
      <c r="F200" s="14">
        <v>616.3</v>
      </c>
      <c r="G200" s="14">
        <f>F200-E200</f>
        <v>-15.800000000000068</v>
      </c>
      <c r="H200" s="15">
        <f>G200/E200</f>
        <v>-0.024996044929599854</v>
      </c>
    </row>
    <row r="201" spans="1:8" ht="12.75">
      <c r="A201" s="13">
        <v>819</v>
      </c>
      <c r="B201" s="13" t="s">
        <v>344</v>
      </c>
      <c r="C201" s="14">
        <v>631.7</v>
      </c>
      <c r="D201" s="13">
        <v>0</v>
      </c>
      <c r="E201" s="14">
        <f>C201-D201</f>
        <v>631.7</v>
      </c>
      <c r="F201" s="14">
        <v>616.1</v>
      </c>
      <c r="G201" s="14">
        <f>F201-E201</f>
        <v>-15.600000000000023</v>
      </c>
      <c r="H201" s="15">
        <f>G201/E201</f>
        <v>-0.02469526674054143</v>
      </c>
    </row>
    <row r="202" spans="1:8" ht="12.75">
      <c r="A202" s="13">
        <v>3555</v>
      </c>
      <c r="B202" s="13" t="s">
        <v>170</v>
      </c>
      <c r="C202" s="14">
        <v>615.2</v>
      </c>
      <c r="D202" s="13">
        <v>0.6</v>
      </c>
      <c r="E202" s="14">
        <f>C202-D202</f>
        <v>614.6</v>
      </c>
      <c r="F202" s="14">
        <v>605.3</v>
      </c>
      <c r="G202" s="14">
        <f>F202-E202</f>
        <v>-9.300000000000068</v>
      </c>
      <c r="H202" s="15">
        <f>G202/E202</f>
        <v>-0.015131793036121164</v>
      </c>
    </row>
    <row r="203" spans="1:8" ht="12.75">
      <c r="A203" s="13">
        <v>5310</v>
      </c>
      <c r="B203" s="13" t="s">
        <v>255</v>
      </c>
      <c r="C203" s="14">
        <v>648.4</v>
      </c>
      <c r="D203" s="13">
        <v>46.2</v>
      </c>
      <c r="E203" s="14">
        <f>C203-D203</f>
        <v>602.1999999999999</v>
      </c>
      <c r="F203" s="14">
        <v>604.3</v>
      </c>
      <c r="G203" s="14">
        <f>F203-E203</f>
        <v>2.1000000000000227</v>
      </c>
      <c r="H203" s="15">
        <f>G203/E203</f>
        <v>0.0034872135503155478</v>
      </c>
    </row>
    <row r="204" spans="1:8" ht="12.75">
      <c r="A204" s="13">
        <v>7098</v>
      </c>
      <c r="B204" s="13" t="s">
        <v>360</v>
      </c>
      <c r="C204" s="14">
        <v>603.1</v>
      </c>
      <c r="D204" s="13">
        <v>1.2</v>
      </c>
      <c r="E204" s="14">
        <f>C204-D204</f>
        <v>601.9</v>
      </c>
      <c r="F204" s="14">
        <v>594.1</v>
      </c>
      <c r="G204" s="14">
        <f>F204-E204</f>
        <v>-7.7999999999999545</v>
      </c>
      <c r="H204" s="15">
        <f>G204/E204</f>
        <v>-0.01295896328293729</v>
      </c>
    </row>
    <row r="205" spans="1:8" ht="12.75">
      <c r="A205" s="13">
        <v>6453</v>
      </c>
      <c r="B205" s="13" t="s">
        <v>309</v>
      </c>
      <c r="C205" s="14">
        <v>590.5</v>
      </c>
      <c r="D205" s="13">
        <v>0</v>
      </c>
      <c r="E205" s="14">
        <f>C205-D205</f>
        <v>590.5</v>
      </c>
      <c r="F205" s="14">
        <v>591.9</v>
      </c>
      <c r="G205" s="14">
        <f>F205-E205</f>
        <v>1.3999999999999773</v>
      </c>
      <c r="H205" s="15">
        <f>G205/E205</f>
        <v>0.0023708721422522902</v>
      </c>
    </row>
    <row r="206" spans="1:8" ht="12.75">
      <c r="A206" s="13">
        <v>6992</v>
      </c>
      <c r="B206" s="13" t="s">
        <v>352</v>
      </c>
      <c r="C206" s="14">
        <v>598</v>
      </c>
      <c r="D206" s="13">
        <v>0.3</v>
      </c>
      <c r="E206" s="14">
        <f>C206-D206</f>
        <v>597.7</v>
      </c>
      <c r="F206" s="14">
        <v>589.7</v>
      </c>
      <c r="G206" s="14">
        <f>F206-E206</f>
        <v>-8</v>
      </c>
      <c r="H206" s="15">
        <f>G206/E206</f>
        <v>-0.013384641124309853</v>
      </c>
    </row>
    <row r="207" spans="1:8" ht="12.75">
      <c r="A207" s="13">
        <v>4269</v>
      </c>
      <c r="B207" s="13" t="s">
        <v>198</v>
      </c>
      <c r="C207" s="14">
        <v>604.2</v>
      </c>
      <c r="D207" s="13">
        <v>0</v>
      </c>
      <c r="E207" s="14">
        <f>C207-D207</f>
        <v>604.2</v>
      </c>
      <c r="F207" s="14">
        <v>586.2</v>
      </c>
      <c r="G207" s="14">
        <f>F207-E207</f>
        <v>-18</v>
      </c>
      <c r="H207" s="15">
        <f>G207/E207</f>
        <v>-0.029791459781529292</v>
      </c>
    </row>
    <row r="208" spans="1:8" ht="12.75">
      <c r="A208" s="13">
        <v>6012</v>
      </c>
      <c r="B208" s="13" t="s">
        <v>282</v>
      </c>
      <c r="C208" s="14">
        <v>599.1</v>
      </c>
      <c r="D208" s="13">
        <v>0</v>
      </c>
      <c r="E208" s="14">
        <f>C208-D208</f>
        <v>599.1</v>
      </c>
      <c r="F208" s="14">
        <v>584.7</v>
      </c>
      <c r="G208" s="14">
        <f>F208-E208</f>
        <v>-14.399999999999977</v>
      </c>
      <c r="H208" s="15">
        <f>G208/E208</f>
        <v>-0.024036054081121645</v>
      </c>
    </row>
    <row r="209" spans="1:8" ht="12.75">
      <c r="A209" s="13">
        <v>6615</v>
      </c>
      <c r="B209" s="13" t="s">
        <v>322</v>
      </c>
      <c r="C209" s="14">
        <v>597.8</v>
      </c>
      <c r="D209" s="13">
        <v>0</v>
      </c>
      <c r="E209" s="14">
        <f>C209-D209</f>
        <v>597.8</v>
      </c>
      <c r="F209" s="14">
        <v>584.7</v>
      </c>
      <c r="G209" s="14">
        <f>F209-E209</f>
        <v>-13.099999999999909</v>
      </c>
      <c r="H209" s="15">
        <f>G209/E209</f>
        <v>-0.021913683506189212</v>
      </c>
    </row>
    <row r="210" spans="1:8" ht="12.75">
      <c r="A210" s="13">
        <v>6273</v>
      </c>
      <c r="B210" s="13" t="s">
        <v>305</v>
      </c>
      <c r="C210" s="14">
        <v>591</v>
      </c>
      <c r="D210" s="13">
        <v>0</v>
      </c>
      <c r="E210" s="14">
        <f>C210-D210</f>
        <v>591</v>
      </c>
      <c r="F210" s="14">
        <v>580.2</v>
      </c>
      <c r="G210" s="14">
        <f>F210-E210</f>
        <v>-10.799999999999955</v>
      </c>
      <c r="H210" s="15">
        <f>G210/E210</f>
        <v>-0.018274111675126825</v>
      </c>
    </row>
    <row r="211" spans="1:8" ht="12.75">
      <c r="A211" s="13">
        <v>1926</v>
      </c>
      <c r="B211" s="13" t="s">
        <v>98</v>
      </c>
      <c r="C211" s="14">
        <v>602.1</v>
      </c>
      <c r="D211" s="13">
        <v>0</v>
      </c>
      <c r="E211" s="14">
        <f>C211-D211</f>
        <v>602.1</v>
      </c>
      <c r="F211" s="14">
        <v>575.9</v>
      </c>
      <c r="G211" s="14">
        <f>F211-E211</f>
        <v>-26.200000000000045</v>
      </c>
      <c r="H211" s="15">
        <f>G211/E211</f>
        <v>-0.043514366384321615</v>
      </c>
    </row>
    <row r="212" spans="1:8" ht="12.75">
      <c r="A212" s="13">
        <v>99</v>
      </c>
      <c r="B212" s="13" t="s">
        <v>7</v>
      </c>
      <c r="C212" s="14">
        <v>587</v>
      </c>
      <c r="D212" s="13">
        <v>4.5</v>
      </c>
      <c r="E212" s="14">
        <f>C212-D212</f>
        <v>582.5</v>
      </c>
      <c r="F212" s="14">
        <v>572.9</v>
      </c>
      <c r="G212" s="14">
        <f>F212-E212</f>
        <v>-9.600000000000023</v>
      </c>
      <c r="H212" s="15">
        <f>G212/E212</f>
        <v>-0.01648068669527901</v>
      </c>
    </row>
    <row r="213" spans="1:8" ht="12.75">
      <c r="A213" s="13">
        <v>5607</v>
      </c>
      <c r="B213" s="13" t="s">
        <v>264</v>
      </c>
      <c r="C213" s="14">
        <v>585.5</v>
      </c>
      <c r="D213" s="13">
        <v>0</v>
      </c>
      <c r="E213" s="14">
        <f>C213-D213</f>
        <v>585.5</v>
      </c>
      <c r="F213" s="14">
        <v>570</v>
      </c>
      <c r="G213" s="14">
        <f>F213-E213</f>
        <v>-15.5</v>
      </c>
      <c r="H213" s="15">
        <f>G213/E213</f>
        <v>-0.026473099914602904</v>
      </c>
    </row>
    <row r="214" spans="1:8" ht="12.75">
      <c r="A214" s="13">
        <v>6094</v>
      </c>
      <c r="B214" s="13" t="s">
        <v>294</v>
      </c>
      <c r="C214" s="14">
        <v>575.6</v>
      </c>
      <c r="D214" s="13">
        <v>0</v>
      </c>
      <c r="E214" s="14">
        <f>C214-D214</f>
        <v>575.6</v>
      </c>
      <c r="F214" s="14">
        <v>569.2</v>
      </c>
      <c r="G214" s="14">
        <f>F214-E214</f>
        <v>-6.399999999999977</v>
      </c>
      <c r="H214" s="15">
        <f>G214/E214</f>
        <v>-0.011118832522585088</v>
      </c>
    </row>
    <row r="215" spans="1:8" ht="12.75">
      <c r="A215" s="13">
        <v>6096</v>
      </c>
      <c r="B215" s="13" t="s">
        <v>295</v>
      </c>
      <c r="C215" s="14">
        <v>594.5</v>
      </c>
      <c r="D215" s="13">
        <v>1.5</v>
      </c>
      <c r="E215" s="14">
        <f>C215-D215</f>
        <v>593</v>
      </c>
      <c r="F215" s="14">
        <v>564.2</v>
      </c>
      <c r="G215" s="14">
        <f>F215-E215</f>
        <v>-28.799999999999955</v>
      </c>
      <c r="H215" s="15">
        <f>G215/E215</f>
        <v>-0.048566610455311895</v>
      </c>
    </row>
    <row r="216" spans="1:8" ht="12.75">
      <c r="A216" s="13">
        <v>2988</v>
      </c>
      <c r="B216" s="13" t="s">
        <v>147</v>
      </c>
      <c r="C216" s="14">
        <v>584.2</v>
      </c>
      <c r="D216" s="13">
        <v>0</v>
      </c>
      <c r="E216" s="14">
        <f>C216-D216</f>
        <v>584.2</v>
      </c>
      <c r="F216" s="14">
        <v>563.7</v>
      </c>
      <c r="G216" s="14">
        <f>F216-E216</f>
        <v>-20.5</v>
      </c>
      <c r="H216" s="15">
        <f>G216/E216</f>
        <v>-0.035090722355357755</v>
      </c>
    </row>
    <row r="217" spans="1:8" ht="12.75">
      <c r="A217" s="13">
        <v>1963</v>
      </c>
      <c r="B217" s="13" t="s">
        <v>101</v>
      </c>
      <c r="C217" s="14">
        <v>565.8</v>
      </c>
      <c r="D217" s="13">
        <v>1.2</v>
      </c>
      <c r="E217" s="14">
        <f>C217-D217</f>
        <v>564.5999999999999</v>
      </c>
      <c r="F217" s="14">
        <v>558.9</v>
      </c>
      <c r="G217" s="14">
        <f>F217-E217</f>
        <v>-5.699999999999932</v>
      </c>
      <c r="H217" s="15">
        <f>G217/E217</f>
        <v>-0.010095642933049829</v>
      </c>
    </row>
    <row r="218" spans="1:8" ht="12.75">
      <c r="A218" s="13">
        <v>4773</v>
      </c>
      <c r="B218" s="13" t="s">
        <v>232</v>
      </c>
      <c r="C218" s="14">
        <v>567.2</v>
      </c>
      <c r="D218" s="13">
        <v>0</v>
      </c>
      <c r="E218" s="14">
        <f>C218-D218</f>
        <v>567.2</v>
      </c>
      <c r="F218" s="14">
        <v>555</v>
      </c>
      <c r="G218" s="14">
        <f>F218-E218</f>
        <v>-12.200000000000045</v>
      </c>
      <c r="H218" s="15">
        <f>G218/E218</f>
        <v>-0.021509167842031107</v>
      </c>
    </row>
    <row r="219" spans="1:8" ht="12.75">
      <c r="A219" s="13">
        <v>4689</v>
      </c>
      <c r="B219" s="13" t="s">
        <v>215</v>
      </c>
      <c r="C219" s="14">
        <v>572.5</v>
      </c>
      <c r="D219" s="13">
        <v>1.8</v>
      </c>
      <c r="E219" s="14">
        <f>C219-D219</f>
        <v>570.7</v>
      </c>
      <c r="F219" s="14">
        <v>552.5</v>
      </c>
      <c r="G219" s="14">
        <f>F219-E219</f>
        <v>-18.200000000000045</v>
      </c>
      <c r="H219" s="15">
        <f>G219/E219</f>
        <v>-0.031890660592255204</v>
      </c>
    </row>
    <row r="220" spans="1:8" ht="12.75">
      <c r="A220" s="13">
        <v>5283</v>
      </c>
      <c r="B220" s="13" t="s">
        <v>253</v>
      </c>
      <c r="C220" s="14">
        <v>590</v>
      </c>
      <c r="D220" s="13">
        <v>0.3</v>
      </c>
      <c r="E220" s="14">
        <f>C220-D220</f>
        <v>589.7</v>
      </c>
      <c r="F220" s="14">
        <v>549.6</v>
      </c>
      <c r="G220" s="14">
        <f>F220-E220</f>
        <v>-40.10000000000002</v>
      </c>
      <c r="H220" s="15">
        <f>G220/E220</f>
        <v>-0.06800067831100563</v>
      </c>
    </row>
    <row r="221" spans="1:8" ht="12.75">
      <c r="A221" s="13">
        <v>2754</v>
      </c>
      <c r="B221" s="13" t="s">
        <v>138</v>
      </c>
      <c r="C221" s="14">
        <v>544.7</v>
      </c>
      <c r="D221" s="13">
        <v>1.8</v>
      </c>
      <c r="E221" s="14">
        <f>C221-D221</f>
        <v>542.9000000000001</v>
      </c>
      <c r="F221" s="14">
        <v>546.8</v>
      </c>
      <c r="G221" s="14">
        <f>F221-E221</f>
        <v>3.8999999999998636</v>
      </c>
      <c r="H221" s="15">
        <f>G221/E221</f>
        <v>0.007183643396573702</v>
      </c>
    </row>
    <row r="222" spans="1:8" ht="12.75">
      <c r="A222" s="13">
        <v>846</v>
      </c>
      <c r="B222" s="13" t="s">
        <v>40</v>
      </c>
      <c r="C222" s="14">
        <v>571.5</v>
      </c>
      <c r="D222" s="13">
        <v>1.5</v>
      </c>
      <c r="E222" s="14">
        <f>C222-D222</f>
        <v>570</v>
      </c>
      <c r="F222" s="14">
        <v>540.5</v>
      </c>
      <c r="G222" s="14">
        <f>F222-E222</f>
        <v>-29.5</v>
      </c>
      <c r="H222" s="15">
        <f>G222/E222</f>
        <v>-0.05175438596491228</v>
      </c>
    </row>
    <row r="223" spans="1:8" ht="12.75">
      <c r="A223" s="13">
        <v>873</v>
      </c>
      <c r="B223" s="13" t="s">
        <v>224</v>
      </c>
      <c r="C223" s="14">
        <v>572</v>
      </c>
      <c r="D223" s="13">
        <v>3</v>
      </c>
      <c r="E223" s="14">
        <f>C223-D223</f>
        <v>569</v>
      </c>
      <c r="F223" s="14">
        <v>539.9</v>
      </c>
      <c r="G223" s="14">
        <f>F223-E223</f>
        <v>-29.100000000000023</v>
      </c>
      <c r="H223" s="15">
        <f>G223/E223</f>
        <v>-0.05114235500878739</v>
      </c>
    </row>
    <row r="224" spans="1:8" ht="12.75">
      <c r="A224" s="13">
        <v>4776</v>
      </c>
      <c r="B224" s="13" t="s">
        <v>227</v>
      </c>
      <c r="C224" s="14">
        <v>572.9</v>
      </c>
      <c r="D224" s="13">
        <v>1.2</v>
      </c>
      <c r="E224" s="14">
        <f>C224-D224</f>
        <v>571.6999999999999</v>
      </c>
      <c r="F224" s="14">
        <v>537.7</v>
      </c>
      <c r="G224" s="14">
        <f>F224-E224</f>
        <v>-33.999999999999886</v>
      </c>
      <c r="H224" s="15">
        <f>G224/E224</f>
        <v>-0.05947175091831361</v>
      </c>
    </row>
    <row r="225" spans="1:8" ht="12.75">
      <c r="A225" s="13">
        <v>549</v>
      </c>
      <c r="B225" s="13" t="s">
        <v>29</v>
      </c>
      <c r="C225" s="14">
        <v>550.8</v>
      </c>
      <c r="D225" s="13">
        <v>3.7</v>
      </c>
      <c r="E225" s="14">
        <f>C225-D225</f>
        <v>547.0999999999999</v>
      </c>
      <c r="F225" s="14">
        <v>536.3</v>
      </c>
      <c r="G225" s="14">
        <f>F225-E225</f>
        <v>-10.799999999999955</v>
      </c>
      <c r="H225" s="15">
        <f>G225/E225</f>
        <v>-0.019740449643575134</v>
      </c>
    </row>
    <row r="226" spans="1:8" ht="12.75">
      <c r="A226" s="13">
        <v>5697</v>
      </c>
      <c r="B226" s="13" t="s">
        <v>268</v>
      </c>
      <c r="C226" s="14">
        <v>566</v>
      </c>
      <c r="D226" s="13">
        <v>0</v>
      </c>
      <c r="E226" s="14">
        <f>C226-D226</f>
        <v>566</v>
      </c>
      <c r="F226" s="14">
        <v>536</v>
      </c>
      <c r="G226" s="14">
        <f>F226-E226</f>
        <v>-30</v>
      </c>
      <c r="H226" s="15">
        <f>G226/E226</f>
        <v>-0.053003533568904596</v>
      </c>
    </row>
    <row r="227" spans="1:8" ht="12.75">
      <c r="A227" s="13">
        <v>63</v>
      </c>
      <c r="B227" s="13" t="s">
        <v>4</v>
      </c>
      <c r="C227" s="14">
        <v>515</v>
      </c>
      <c r="D227" s="13">
        <v>0</v>
      </c>
      <c r="E227" s="14">
        <f>C227-D227</f>
        <v>515</v>
      </c>
      <c r="F227" s="14">
        <v>535</v>
      </c>
      <c r="G227" s="14">
        <f>F227-E227</f>
        <v>20</v>
      </c>
      <c r="H227" s="15">
        <f>G227/E227</f>
        <v>0.038834951456310676</v>
      </c>
    </row>
    <row r="228" spans="1:8" ht="12.75">
      <c r="A228" s="13">
        <v>4122</v>
      </c>
      <c r="B228" s="13" t="s">
        <v>192</v>
      </c>
      <c r="C228" s="14">
        <v>518.8</v>
      </c>
      <c r="D228" s="13">
        <v>0.3</v>
      </c>
      <c r="E228" s="14">
        <f>C228-D228</f>
        <v>518.5</v>
      </c>
      <c r="F228" s="14">
        <v>533.7</v>
      </c>
      <c r="G228" s="14">
        <f>F228-E228</f>
        <v>15.200000000000045</v>
      </c>
      <c r="H228" s="15">
        <f>G228/E228</f>
        <v>0.02931533269045332</v>
      </c>
    </row>
    <row r="229" spans="1:8" ht="12.75">
      <c r="A229" s="13">
        <v>6854</v>
      </c>
      <c r="B229" s="13" t="s">
        <v>335</v>
      </c>
      <c r="C229" s="14">
        <v>573.8</v>
      </c>
      <c r="D229" s="13">
        <v>8.1</v>
      </c>
      <c r="E229" s="14">
        <f>C229-D229</f>
        <v>565.6999999999999</v>
      </c>
      <c r="F229" s="14">
        <v>533.6</v>
      </c>
      <c r="G229" s="14">
        <f>F229-E229</f>
        <v>-32.09999999999991</v>
      </c>
      <c r="H229" s="15">
        <f>G229/E229</f>
        <v>-0.05674385716811015</v>
      </c>
    </row>
    <row r="230" spans="1:8" ht="12.75">
      <c r="A230" s="13">
        <v>1350</v>
      </c>
      <c r="B230" s="13" t="s">
        <v>75</v>
      </c>
      <c r="C230" s="14">
        <v>542.4</v>
      </c>
      <c r="D230" s="13">
        <v>3.9</v>
      </c>
      <c r="E230" s="14">
        <f>C230-D230</f>
        <v>538.5</v>
      </c>
      <c r="F230" s="14">
        <v>531.5</v>
      </c>
      <c r="G230" s="14">
        <f>F230-E230</f>
        <v>-7</v>
      </c>
      <c r="H230" s="15">
        <f>G230/E230</f>
        <v>-0.012999071494893221</v>
      </c>
    </row>
    <row r="231" spans="1:8" ht="12.75">
      <c r="A231" s="13">
        <v>4785</v>
      </c>
      <c r="B231" s="13" t="s">
        <v>230</v>
      </c>
      <c r="C231" s="14">
        <v>538.1</v>
      </c>
      <c r="D231" s="13">
        <v>0.3</v>
      </c>
      <c r="E231" s="14">
        <f>C231-D231</f>
        <v>537.8000000000001</v>
      </c>
      <c r="F231" s="14">
        <v>531.3</v>
      </c>
      <c r="G231" s="14">
        <f>F231-E231</f>
        <v>-6.500000000000114</v>
      </c>
      <c r="H231" s="15">
        <f>G231/E231</f>
        <v>-0.012086277426552832</v>
      </c>
    </row>
    <row r="232" spans="1:8" ht="12.75">
      <c r="A232" s="13">
        <v>1080</v>
      </c>
      <c r="B232" s="13" t="s">
        <v>53</v>
      </c>
      <c r="C232" s="14">
        <v>564.7</v>
      </c>
      <c r="D232" s="13">
        <v>0.6</v>
      </c>
      <c r="E232" s="14">
        <f>C232-D232</f>
        <v>564.1</v>
      </c>
      <c r="F232" s="14">
        <v>530.2</v>
      </c>
      <c r="G232" s="14">
        <f>F232-E232</f>
        <v>-33.89999999999998</v>
      </c>
      <c r="H232" s="15">
        <f>G232/E232</f>
        <v>-0.060095727707853173</v>
      </c>
    </row>
    <row r="233" spans="1:8" ht="12.75">
      <c r="A233" s="13">
        <v>6700</v>
      </c>
      <c r="B233" s="13" t="s">
        <v>326</v>
      </c>
      <c r="C233" s="14">
        <v>566.1</v>
      </c>
      <c r="D233" s="13">
        <v>10.5</v>
      </c>
      <c r="E233" s="14">
        <f>C233-D233</f>
        <v>555.6</v>
      </c>
      <c r="F233" s="14">
        <v>524</v>
      </c>
      <c r="G233" s="14">
        <f>F233-E233</f>
        <v>-31.600000000000023</v>
      </c>
      <c r="H233" s="15">
        <f>G233/E233</f>
        <v>-0.05687544996400292</v>
      </c>
    </row>
    <row r="234" spans="1:8" ht="12.75">
      <c r="A234" s="13">
        <v>4033</v>
      </c>
      <c r="B234" s="13" t="s">
        <v>186</v>
      </c>
      <c r="C234" s="14">
        <v>535.1</v>
      </c>
      <c r="D234" s="13">
        <v>9.6</v>
      </c>
      <c r="E234" s="14">
        <f>C234-D234</f>
        <v>525.5</v>
      </c>
      <c r="F234" s="14">
        <v>521.6</v>
      </c>
      <c r="G234" s="14">
        <f>F234-E234</f>
        <v>-3.8999999999999773</v>
      </c>
      <c r="H234" s="15">
        <f>G234/E234</f>
        <v>-0.007421503330161707</v>
      </c>
    </row>
    <row r="235" spans="1:8" ht="12.75">
      <c r="A235" s="13">
        <v>4788</v>
      </c>
      <c r="B235" s="13" t="s">
        <v>234</v>
      </c>
      <c r="C235" s="14">
        <v>508.2</v>
      </c>
      <c r="D235" s="13">
        <v>0</v>
      </c>
      <c r="E235" s="14">
        <f>C235-D235</f>
        <v>508.2</v>
      </c>
      <c r="F235" s="14">
        <v>518.1</v>
      </c>
      <c r="G235" s="14">
        <f>F235-E235</f>
        <v>9.900000000000034</v>
      </c>
      <c r="H235" s="15">
        <f>G235/E235</f>
        <v>0.01948051948051955</v>
      </c>
    </row>
    <row r="236" spans="1:8" ht="12.75">
      <c r="A236" s="13">
        <v>171</v>
      </c>
      <c r="B236" s="13" t="s">
        <v>12</v>
      </c>
      <c r="C236" s="14">
        <v>536.8</v>
      </c>
      <c r="D236" s="13">
        <v>2.4</v>
      </c>
      <c r="E236" s="14">
        <f>C236-D236</f>
        <v>534.4</v>
      </c>
      <c r="F236" s="14">
        <v>512.8</v>
      </c>
      <c r="G236" s="14">
        <f>F236-E236</f>
        <v>-21.600000000000023</v>
      </c>
      <c r="H236" s="15">
        <f>G236/E236</f>
        <v>-0.04041916167664675</v>
      </c>
    </row>
    <row r="237" spans="1:8" ht="12.75">
      <c r="A237" s="13">
        <v>6091</v>
      </c>
      <c r="B237" s="13" t="s">
        <v>296</v>
      </c>
      <c r="C237" s="14">
        <v>535.2</v>
      </c>
      <c r="D237" s="13">
        <v>0</v>
      </c>
      <c r="E237" s="14">
        <f>C237-D237</f>
        <v>535.2</v>
      </c>
      <c r="F237" s="14">
        <v>512.5</v>
      </c>
      <c r="G237" s="14">
        <f>F237-E237</f>
        <v>-22.700000000000045</v>
      </c>
      <c r="H237" s="15">
        <f>G237/E237</f>
        <v>-0.04241405082212265</v>
      </c>
    </row>
    <row r="238" spans="1:8" ht="12.75">
      <c r="A238" s="13">
        <v>6741</v>
      </c>
      <c r="B238" s="13" t="s">
        <v>327</v>
      </c>
      <c r="C238" s="14">
        <v>532.5</v>
      </c>
      <c r="D238" s="13">
        <v>0</v>
      </c>
      <c r="E238" s="14">
        <f>C238-D238</f>
        <v>532.5</v>
      </c>
      <c r="F238" s="14">
        <v>506.8</v>
      </c>
      <c r="G238" s="14">
        <f>F238-E238</f>
        <v>-25.69999999999999</v>
      </c>
      <c r="H238" s="15">
        <f>G238/E238</f>
        <v>-0.04826291079812205</v>
      </c>
    </row>
    <row r="239" spans="1:8" ht="12.75">
      <c r="A239" s="13">
        <v>4772</v>
      </c>
      <c r="B239" s="13" t="s">
        <v>222</v>
      </c>
      <c r="C239" s="14">
        <v>541.1</v>
      </c>
      <c r="D239" s="13">
        <v>0</v>
      </c>
      <c r="E239" s="14">
        <f>C239-D239</f>
        <v>541.1</v>
      </c>
      <c r="F239" s="14">
        <v>506.1</v>
      </c>
      <c r="G239" s="14">
        <f>F239-E239</f>
        <v>-35</v>
      </c>
      <c r="H239" s="15">
        <f>G239/E239</f>
        <v>-0.0646830530401035</v>
      </c>
    </row>
    <row r="240" spans="1:8" ht="12.75">
      <c r="A240" s="13">
        <v>6969</v>
      </c>
      <c r="B240" s="13" t="s">
        <v>345</v>
      </c>
      <c r="C240" s="14">
        <v>515.4</v>
      </c>
      <c r="D240" s="13">
        <v>3.3</v>
      </c>
      <c r="E240" s="14">
        <f>C240-D240</f>
        <v>512.1</v>
      </c>
      <c r="F240" s="14">
        <v>503.2</v>
      </c>
      <c r="G240" s="14">
        <f>F240-E240</f>
        <v>-8.900000000000034</v>
      </c>
      <c r="H240" s="15">
        <f>G240/E240</f>
        <v>-0.017379418082405847</v>
      </c>
    </row>
    <row r="241" spans="1:8" ht="12.75">
      <c r="A241" s="13">
        <v>1970</v>
      </c>
      <c r="B241" s="13" t="s">
        <v>105</v>
      </c>
      <c r="C241" s="14">
        <v>501</v>
      </c>
      <c r="D241" s="13">
        <v>0</v>
      </c>
      <c r="E241" s="14">
        <f>C241-D241</f>
        <v>501</v>
      </c>
      <c r="F241" s="14">
        <v>498.6</v>
      </c>
      <c r="G241" s="14">
        <f>F241-E241</f>
        <v>-2.3999999999999773</v>
      </c>
      <c r="H241" s="15">
        <f>G241/E241</f>
        <v>-0.0047904191616766015</v>
      </c>
    </row>
    <row r="242" spans="1:8" ht="12.75">
      <c r="A242" s="13">
        <v>918</v>
      </c>
      <c r="B242" s="13" t="s">
        <v>44</v>
      </c>
      <c r="C242" s="14">
        <v>539.5</v>
      </c>
      <c r="D242" s="13">
        <v>0.6</v>
      </c>
      <c r="E242" s="14">
        <f>C242-D242</f>
        <v>538.9</v>
      </c>
      <c r="F242" s="14">
        <v>498.4</v>
      </c>
      <c r="G242" s="14">
        <f>F242-E242</f>
        <v>-40.5</v>
      </c>
      <c r="H242" s="15">
        <f>G242/E242</f>
        <v>-0.075153089627018</v>
      </c>
    </row>
    <row r="243" spans="1:8" ht="12.75">
      <c r="A243" s="13">
        <v>6471</v>
      </c>
      <c r="B243" s="13" t="s">
        <v>312</v>
      </c>
      <c r="C243" s="14">
        <v>506</v>
      </c>
      <c r="D243" s="13">
        <v>0</v>
      </c>
      <c r="E243" s="14">
        <f>C243-D243</f>
        <v>506</v>
      </c>
      <c r="F243" s="14">
        <v>495</v>
      </c>
      <c r="G243" s="14">
        <f>F243-E243</f>
        <v>-11</v>
      </c>
      <c r="H243" s="15">
        <f>G243/E243</f>
        <v>-0.021739130434782608</v>
      </c>
    </row>
    <row r="244" spans="1:8" ht="12.75">
      <c r="A244" s="13">
        <v>5625</v>
      </c>
      <c r="B244" s="13" t="s">
        <v>265</v>
      </c>
      <c r="C244" s="14">
        <v>514.1</v>
      </c>
      <c r="D244" s="13">
        <v>0</v>
      </c>
      <c r="E244" s="14">
        <f>C244-D244</f>
        <v>514.1</v>
      </c>
      <c r="F244" s="14">
        <v>492.1</v>
      </c>
      <c r="G244" s="14">
        <f>F244-E244</f>
        <v>-22</v>
      </c>
      <c r="H244" s="15">
        <f>G244/E244</f>
        <v>-0.04279323088893211</v>
      </c>
    </row>
    <row r="245" spans="1:8" ht="12.75">
      <c r="A245" s="13">
        <v>2457</v>
      </c>
      <c r="B245" s="13" t="s">
        <v>126</v>
      </c>
      <c r="C245" s="14">
        <v>501.6</v>
      </c>
      <c r="D245" s="13">
        <v>0</v>
      </c>
      <c r="E245" s="14">
        <f>C245-D245</f>
        <v>501.6</v>
      </c>
      <c r="F245" s="14">
        <v>488.4</v>
      </c>
      <c r="G245" s="14">
        <f>F245-E245</f>
        <v>-13.200000000000045</v>
      </c>
      <c r="H245" s="15">
        <f>G245/E245</f>
        <v>-0.0263157894736843</v>
      </c>
    </row>
    <row r="246" spans="1:8" ht="12.75">
      <c r="A246" s="13">
        <v>1989</v>
      </c>
      <c r="B246" s="13" t="s">
        <v>108</v>
      </c>
      <c r="C246" s="14">
        <v>492</v>
      </c>
      <c r="D246" s="13">
        <v>0</v>
      </c>
      <c r="E246" s="14">
        <f>C246-D246</f>
        <v>492</v>
      </c>
      <c r="F246" s="14">
        <v>487</v>
      </c>
      <c r="G246" s="14">
        <f>F246-E246</f>
        <v>-5</v>
      </c>
      <c r="H246" s="15">
        <f>G246/E246</f>
        <v>-0.01016260162601626</v>
      </c>
    </row>
    <row r="247" spans="1:8" ht="12.75">
      <c r="A247" s="13">
        <v>4437</v>
      </c>
      <c r="B247" s="13" t="s">
        <v>201</v>
      </c>
      <c r="C247" s="14">
        <v>485.2</v>
      </c>
      <c r="D247" s="13">
        <v>0.6</v>
      </c>
      <c r="E247" s="14">
        <f>C247-D247</f>
        <v>484.59999999999997</v>
      </c>
      <c r="F247" s="14">
        <v>487</v>
      </c>
      <c r="G247" s="14">
        <f>F247-E247</f>
        <v>2.400000000000034</v>
      </c>
      <c r="H247" s="15">
        <f>G247/E247</f>
        <v>0.004952538175815176</v>
      </c>
    </row>
    <row r="248" spans="1:8" ht="12.75">
      <c r="A248" s="13">
        <v>1602</v>
      </c>
      <c r="B248" s="13" t="s">
        <v>84</v>
      </c>
      <c r="C248" s="14">
        <v>489.5</v>
      </c>
      <c r="D248" s="13">
        <v>0.6</v>
      </c>
      <c r="E248" s="14">
        <f>C248-D248</f>
        <v>488.9</v>
      </c>
      <c r="F248" s="14">
        <v>486.3</v>
      </c>
      <c r="G248" s="14">
        <f>F248-E248</f>
        <v>-2.599999999999966</v>
      </c>
      <c r="H248" s="15">
        <f>G248/E248</f>
        <v>-0.005318060953160086</v>
      </c>
    </row>
    <row r="249" spans="1:8" ht="12.75">
      <c r="A249" s="13">
        <v>6591</v>
      </c>
      <c r="B249" s="13" t="s">
        <v>320</v>
      </c>
      <c r="C249" s="14">
        <v>492.3</v>
      </c>
      <c r="D249" s="13">
        <v>0</v>
      </c>
      <c r="E249" s="14">
        <f>C249-D249</f>
        <v>492.3</v>
      </c>
      <c r="F249" s="14">
        <v>477.5</v>
      </c>
      <c r="G249" s="14">
        <f>F249-E249</f>
        <v>-14.800000000000011</v>
      </c>
      <c r="H249" s="15">
        <f>G249/E249</f>
        <v>-0.030062969733902115</v>
      </c>
    </row>
    <row r="250" spans="1:8" ht="12.75">
      <c r="A250" s="13">
        <v>1431</v>
      </c>
      <c r="B250" s="13" t="s">
        <v>79</v>
      </c>
      <c r="C250" s="14">
        <v>513.7</v>
      </c>
      <c r="D250" s="13">
        <v>0</v>
      </c>
      <c r="E250" s="14">
        <f>C250-D250</f>
        <v>513.7</v>
      </c>
      <c r="F250" s="14">
        <v>475.7</v>
      </c>
      <c r="G250" s="14">
        <f>F250-E250</f>
        <v>-38.00000000000006</v>
      </c>
      <c r="H250" s="15">
        <f>G250/E250</f>
        <v>-0.07397313607163725</v>
      </c>
    </row>
    <row r="251" spans="1:8" ht="12.75">
      <c r="A251" s="13">
        <v>1359</v>
      </c>
      <c r="B251" s="13" t="s">
        <v>76</v>
      </c>
      <c r="C251" s="14">
        <v>506</v>
      </c>
      <c r="D251" s="13">
        <v>1.5</v>
      </c>
      <c r="E251" s="14">
        <f>C251-D251</f>
        <v>504.5</v>
      </c>
      <c r="F251" s="14">
        <v>474.4</v>
      </c>
      <c r="G251" s="14">
        <f>F251-E251</f>
        <v>-30.100000000000023</v>
      </c>
      <c r="H251" s="15">
        <f>G251/E251</f>
        <v>-0.059663032705649204</v>
      </c>
    </row>
    <row r="252" spans="1:8" ht="12.75">
      <c r="A252" s="13">
        <v>3906</v>
      </c>
      <c r="B252" s="13" t="s">
        <v>181</v>
      </c>
      <c r="C252" s="14">
        <v>456.5</v>
      </c>
      <c r="D252" s="13">
        <v>0.9</v>
      </c>
      <c r="E252" s="14">
        <f>C252-D252</f>
        <v>455.6</v>
      </c>
      <c r="F252" s="14">
        <v>469.7</v>
      </c>
      <c r="G252" s="14">
        <f>F252-E252</f>
        <v>14.099999999999966</v>
      </c>
      <c r="H252" s="15">
        <f>G252/E252</f>
        <v>0.03094820017559255</v>
      </c>
    </row>
    <row r="253" spans="1:8" ht="12.75">
      <c r="A253" s="13">
        <v>2369</v>
      </c>
      <c r="B253" s="13" t="s">
        <v>123</v>
      </c>
      <c r="C253" s="14">
        <v>478</v>
      </c>
      <c r="D253" s="13">
        <v>0</v>
      </c>
      <c r="E253" s="14">
        <f>C253-D253</f>
        <v>478</v>
      </c>
      <c r="F253" s="14">
        <v>469</v>
      </c>
      <c r="G253" s="14">
        <f>F253-E253</f>
        <v>-9</v>
      </c>
      <c r="H253" s="15">
        <f>G253/E253</f>
        <v>-0.01882845188284519</v>
      </c>
    </row>
    <row r="254" spans="1:8" ht="12.75">
      <c r="A254" s="13">
        <v>1908</v>
      </c>
      <c r="B254" s="13" t="s">
        <v>97</v>
      </c>
      <c r="C254" s="14">
        <v>460.8</v>
      </c>
      <c r="D254" s="13">
        <v>4.8</v>
      </c>
      <c r="E254" s="14">
        <f>C254-D254</f>
        <v>456</v>
      </c>
      <c r="F254" s="14">
        <v>466.8</v>
      </c>
      <c r="G254" s="14">
        <f>F254-E254</f>
        <v>10.800000000000011</v>
      </c>
      <c r="H254" s="15">
        <f>G254/E254</f>
        <v>0.023684210526315815</v>
      </c>
    </row>
    <row r="255" spans="1:8" ht="12.75">
      <c r="A255" s="13">
        <v>1975</v>
      </c>
      <c r="B255" s="13" t="s">
        <v>262</v>
      </c>
      <c r="C255" s="14">
        <v>455.5</v>
      </c>
      <c r="D255" s="13">
        <v>0.6</v>
      </c>
      <c r="E255" s="14">
        <f>C255-D255</f>
        <v>454.9</v>
      </c>
      <c r="F255" s="14">
        <v>465.4</v>
      </c>
      <c r="G255" s="14">
        <f>F255-E255</f>
        <v>10.5</v>
      </c>
      <c r="H255" s="15">
        <f>G255/E255</f>
        <v>0.023081996043086393</v>
      </c>
    </row>
    <row r="256" spans="1:8" ht="12.75">
      <c r="A256" s="13">
        <v>1089</v>
      </c>
      <c r="B256" s="13" t="s">
        <v>54</v>
      </c>
      <c r="C256" s="14">
        <v>472.4</v>
      </c>
      <c r="D256" s="13">
        <v>3.6</v>
      </c>
      <c r="E256" s="14">
        <f>C256-D256</f>
        <v>468.79999999999995</v>
      </c>
      <c r="F256" s="14">
        <v>465.3</v>
      </c>
      <c r="G256" s="14">
        <f>F256-E256</f>
        <v>-3.499999999999943</v>
      </c>
      <c r="H256" s="15">
        <f>G256/E256</f>
        <v>-0.007465870307167115</v>
      </c>
    </row>
    <row r="257" spans="1:8" ht="12.75">
      <c r="A257" s="13">
        <v>6509</v>
      </c>
      <c r="B257" s="13" t="s">
        <v>313</v>
      </c>
      <c r="C257" s="14">
        <v>486.1</v>
      </c>
      <c r="D257" s="13">
        <v>0.3</v>
      </c>
      <c r="E257" s="14">
        <f>C257-D257</f>
        <v>485.8</v>
      </c>
      <c r="F257" s="14">
        <v>465.1</v>
      </c>
      <c r="G257" s="14">
        <f>F257-E257</f>
        <v>-20.69999999999999</v>
      </c>
      <c r="H257" s="15">
        <f>G257/E257</f>
        <v>-0.04261012762453682</v>
      </c>
    </row>
    <row r="258" spans="1:8" ht="12.75">
      <c r="A258" s="13">
        <v>4068</v>
      </c>
      <c r="B258" s="13" t="s">
        <v>189</v>
      </c>
      <c r="C258" s="14">
        <v>495.1</v>
      </c>
      <c r="D258" s="13">
        <v>2.4</v>
      </c>
      <c r="E258" s="14">
        <f>C258-D258</f>
        <v>492.70000000000005</v>
      </c>
      <c r="F258" s="14">
        <v>459.1</v>
      </c>
      <c r="G258" s="14">
        <f>F258-E258</f>
        <v>-33.60000000000002</v>
      </c>
      <c r="H258" s="15">
        <f>G258/E258</f>
        <v>-0.06819565658615795</v>
      </c>
    </row>
    <row r="259" spans="1:8" ht="12.75">
      <c r="A259" s="13">
        <v>3348</v>
      </c>
      <c r="B259" s="13" t="s">
        <v>165</v>
      </c>
      <c r="C259" s="14">
        <v>474</v>
      </c>
      <c r="D259" s="13">
        <v>0</v>
      </c>
      <c r="E259" s="14">
        <f>C259-D259</f>
        <v>474</v>
      </c>
      <c r="F259" s="14">
        <v>457</v>
      </c>
      <c r="G259" s="14">
        <f>F259-E259</f>
        <v>-17</v>
      </c>
      <c r="H259" s="15">
        <f>G259/E259</f>
        <v>-0.035864978902953586</v>
      </c>
    </row>
    <row r="260" spans="1:8" ht="12.75">
      <c r="A260" s="13">
        <v>5922</v>
      </c>
      <c r="B260" s="13" t="s">
        <v>277</v>
      </c>
      <c r="C260" s="14">
        <v>472.5</v>
      </c>
      <c r="D260" s="13">
        <v>0</v>
      </c>
      <c r="E260" s="14">
        <f>C260-D260</f>
        <v>472.5</v>
      </c>
      <c r="F260" s="14">
        <v>453.4</v>
      </c>
      <c r="G260" s="14">
        <f>F260-E260</f>
        <v>-19.100000000000023</v>
      </c>
      <c r="H260" s="15">
        <f>G260/E260</f>
        <v>-0.04042328042328047</v>
      </c>
    </row>
    <row r="261" spans="1:8" ht="12.75">
      <c r="A261" s="13">
        <v>2376</v>
      </c>
      <c r="B261" s="13" t="s">
        <v>124</v>
      </c>
      <c r="C261" s="14">
        <v>485.1</v>
      </c>
      <c r="D261" s="13">
        <v>0.9</v>
      </c>
      <c r="E261" s="14">
        <f>C261-D261</f>
        <v>484.20000000000005</v>
      </c>
      <c r="F261" s="14">
        <v>453.2</v>
      </c>
      <c r="G261" s="14">
        <f>F261-E261</f>
        <v>-31.000000000000057</v>
      </c>
      <c r="H261" s="15">
        <f>G261/E261</f>
        <v>-0.0640231309376292</v>
      </c>
    </row>
    <row r="262" spans="1:8" ht="12.75">
      <c r="A262" s="13">
        <v>6937</v>
      </c>
      <c r="B262" s="13" t="s">
        <v>339</v>
      </c>
      <c r="C262" s="14">
        <v>478.1</v>
      </c>
      <c r="D262" s="13">
        <v>0</v>
      </c>
      <c r="E262" s="14">
        <f>C262-D262</f>
        <v>478.1</v>
      </c>
      <c r="F262" s="14">
        <v>452.3</v>
      </c>
      <c r="G262" s="14">
        <f>F262-E262</f>
        <v>-25.80000000000001</v>
      </c>
      <c r="H262" s="15">
        <f>G262/E262</f>
        <v>-0.0539636059401799</v>
      </c>
    </row>
    <row r="263" spans="1:8" ht="12.75">
      <c r="A263" s="13">
        <v>1413</v>
      </c>
      <c r="B263" s="13" t="s">
        <v>78</v>
      </c>
      <c r="C263" s="14">
        <v>465.3</v>
      </c>
      <c r="D263" s="13">
        <v>0.6</v>
      </c>
      <c r="E263" s="14">
        <f>C263-D263</f>
        <v>464.7</v>
      </c>
      <c r="F263" s="14">
        <v>444.4</v>
      </c>
      <c r="G263" s="14">
        <f>F263-E263</f>
        <v>-20.30000000000001</v>
      </c>
      <c r="H263" s="15">
        <f>G263/E263</f>
        <v>-0.04368409726705404</v>
      </c>
    </row>
    <row r="264" spans="1:8" ht="12.75">
      <c r="A264" s="13">
        <v>6138</v>
      </c>
      <c r="B264" s="13" t="s">
        <v>299</v>
      </c>
      <c r="C264" s="14">
        <v>466.3</v>
      </c>
      <c r="D264" s="13">
        <v>15</v>
      </c>
      <c r="E264" s="14">
        <f>C264-D264</f>
        <v>451.3</v>
      </c>
      <c r="F264" s="14">
        <v>443.2</v>
      </c>
      <c r="G264" s="14">
        <f>F264-E264</f>
        <v>-8.100000000000023</v>
      </c>
      <c r="H264" s="15">
        <f>G264/E264</f>
        <v>-0.017948149789497058</v>
      </c>
    </row>
    <row r="265" spans="1:8" ht="12.75">
      <c r="A265" s="13">
        <v>6035</v>
      </c>
      <c r="B265" s="13" t="s">
        <v>284</v>
      </c>
      <c r="C265" s="14">
        <v>437</v>
      </c>
      <c r="D265" s="13">
        <v>0</v>
      </c>
      <c r="E265" s="14">
        <f>C265-D265</f>
        <v>437</v>
      </c>
      <c r="F265" s="14">
        <v>437</v>
      </c>
      <c r="G265" s="14">
        <f>F265-E265</f>
        <v>0</v>
      </c>
      <c r="H265" s="15">
        <f>G265/E265</f>
        <v>0</v>
      </c>
    </row>
    <row r="266" spans="1:8" ht="12.75">
      <c r="A266" s="13">
        <v>7092</v>
      </c>
      <c r="B266" s="13" t="s">
        <v>359</v>
      </c>
      <c r="C266" s="14">
        <v>438.8</v>
      </c>
      <c r="D266" s="13">
        <v>0.3</v>
      </c>
      <c r="E266" s="14">
        <f>C266-D266</f>
        <v>438.5</v>
      </c>
      <c r="F266" s="14">
        <v>436.4</v>
      </c>
      <c r="G266" s="14">
        <f>F266-E266</f>
        <v>-2.1000000000000227</v>
      </c>
      <c r="H266" s="15">
        <f>G266/E266</f>
        <v>-0.004789053591790246</v>
      </c>
    </row>
    <row r="267" spans="1:8" ht="12.75">
      <c r="A267" s="13">
        <v>1917</v>
      </c>
      <c r="B267" s="13" t="s">
        <v>39</v>
      </c>
      <c r="C267" s="14">
        <v>463.9</v>
      </c>
      <c r="D267" s="13">
        <v>1.8</v>
      </c>
      <c r="E267" s="14">
        <f>C267-D267</f>
        <v>462.09999999999997</v>
      </c>
      <c r="F267" s="14">
        <v>435.9</v>
      </c>
      <c r="G267" s="14">
        <f>F267-E267</f>
        <v>-26.19999999999999</v>
      </c>
      <c r="H267" s="15">
        <f>G267/E267</f>
        <v>-0.05669768448387793</v>
      </c>
    </row>
    <row r="268" spans="1:8" ht="12.75">
      <c r="A268" s="13">
        <v>5742</v>
      </c>
      <c r="B268" s="13" t="s">
        <v>270</v>
      </c>
      <c r="C268" s="14">
        <v>455.1</v>
      </c>
      <c r="D268" s="13">
        <v>0</v>
      </c>
      <c r="E268" s="14">
        <f>C268-D268</f>
        <v>455.1</v>
      </c>
      <c r="F268" s="14">
        <v>432.3</v>
      </c>
      <c r="G268" s="14">
        <f>F268-E268</f>
        <v>-22.80000000000001</v>
      </c>
      <c r="H268" s="15">
        <f>G268/E268</f>
        <v>-0.05009887936717207</v>
      </c>
    </row>
    <row r="269" spans="1:8" ht="12.75">
      <c r="A269" s="13">
        <v>2834</v>
      </c>
      <c r="B269" s="13" t="s">
        <v>143</v>
      </c>
      <c r="C269" s="14">
        <v>420.2</v>
      </c>
      <c r="D269" s="13">
        <v>16.8</v>
      </c>
      <c r="E269" s="14">
        <f>C269-D269</f>
        <v>403.4</v>
      </c>
      <c r="F269" s="14">
        <v>427.1</v>
      </c>
      <c r="G269" s="14">
        <f>F269-E269</f>
        <v>23.700000000000045</v>
      </c>
      <c r="H269" s="15">
        <f>G269/E269</f>
        <v>0.05875061973227577</v>
      </c>
    </row>
    <row r="270" spans="1:8" ht="12.75">
      <c r="A270" s="13">
        <v>4644</v>
      </c>
      <c r="B270" s="13" t="s">
        <v>216</v>
      </c>
      <c r="C270" s="14">
        <v>445.1</v>
      </c>
      <c r="D270" s="13">
        <v>2.1</v>
      </c>
      <c r="E270" s="14">
        <f>C270-D270</f>
        <v>443</v>
      </c>
      <c r="F270" s="14">
        <v>426.9</v>
      </c>
      <c r="G270" s="14">
        <f>F270-E270</f>
        <v>-16.100000000000023</v>
      </c>
      <c r="H270" s="15">
        <f>G270/E270</f>
        <v>-0.03634311512415355</v>
      </c>
    </row>
    <row r="271" spans="1:8" ht="12.75">
      <c r="A271" s="13">
        <v>6512</v>
      </c>
      <c r="B271" s="13" t="s">
        <v>314</v>
      </c>
      <c r="C271" s="14">
        <v>436</v>
      </c>
      <c r="D271" s="13">
        <v>0</v>
      </c>
      <c r="E271" s="14">
        <f>C271-D271</f>
        <v>436</v>
      </c>
      <c r="F271" s="14">
        <v>423.7</v>
      </c>
      <c r="G271" s="14">
        <f>F271-E271</f>
        <v>-12.300000000000011</v>
      </c>
      <c r="H271" s="15">
        <f>G271/E271</f>
        <v>-0.028211009174311952</v>
      </c>
    </row>
    <row r="272" spans="1:8" ht="12.75">
      <c r="A272" s="13">
        <v>1972</v>
      </c>
      <c r="B272" s="13" t="s">
        <v>106</v>
      </c>
      <c r="C272" s="14">
        <v>456</v>
      </c>
      <c r="D272" s="13">
        <v>0</v>
      </c>
      <c r="E272" s="14">
        <f>C272-D272</f>
        <v>456</v>
      </c>
      <c r="F272" s="14">
        <v>422</v>
      </c>
      <c r="G272" s="14">
        <f>F272-E272</f>
        <v>-34</v>
      </c>
      <c r="H272" s="15">
        <f>G272/E272</f>
        <v>-0.07456140350877193</v>
      </c>
    </row>
    <row r="273" spans="1:8" ht="12.75">
      <c r="A273" s="13">
        <v>4761</v>
      </c>
      <c r="B273" s="13" t="s">
        <v>220</v>
      </c>
      <c r="C273" s="14">
        <v>427</v>
      </c>
      <c r="D273" s="13">
        <v>0</v>
      </c>
      <c r="E273" s="14">
        <f>C273-D273</f>
        <v>427</v>
      </c>
      <c r="F273" s="14">
        <v>422</v>
      </c>
      <c r="G273" s="14">
        <f>F273-E273</f>
        <v>-5</v>
      </c>
      <c r="H273" s="15">
        <f>G273/E273</f>
        <v>-0.0117096018735363</v>
      </c>
    </row>
    <row r="274" spans="1:8" ht="12.75">
      <c r="A274" s="13">
        <v>2097</v>
      </c>
      <c r="B274" s="13" t="s">
        <v>112</v>
      </c>
      <c r="C274" s="14">
        <v>446.4</v>
      </c>
      <c r="D274" s="13">
        <v>2.4</v>
      </c>
      <c r="E274" s="14">
        <f>C274-D274</f>
        <v>444</v>
      </c>
      <c r="F274" s="14">
        <v>421.9</v>
      </c>
      <c r="G274" s="14">
        <f>F274-E274</f>
        <v>-22.100000000000023</v>
      </c>
      <c r="H274" s="15">
        <f>G274/E274</f>
        <v>-0.04977477477477483</v>
      </c>
    </row>
    <row r="275" spans="1:8" ht="12.75">
      <c r="A275" s="13">
        <v>5486</v>
      </c>
      <c r="B275" s="13" t="s">
        <v>260</v>
      </c>
      <c r="C275" s="14">
        <v>418.8</v>
      </c>
      <c r="D275" s="13">
        <v>0</v>
      </c>
      <c r="E275" s="14">
        <f>C275-D275</f>
        <v>418.8</v>
      </c>
      <c r="F275" s="14">
        <v>418.9</v>
      </c>
      <c r="G275" s="14">
        <f>F275-E275</f>
        <v>0.0999999999999659</v>
      </c>
      <c r="H275" s="15">
        <f>G275/E275</f>
        <v>0.00023877745940775047</v>
      </c>
    </row>
    <row r="276" spans="1:8" ht="12.75">
      <c r="A276" s="13">
        <v>3033</v>
      </c>
      <c r="B276" s="13" t="s">
        <v>149</v>
      </c>
      <c r="C276" s="14">
        <v>456</v>
      </c>
      <c r="D276" s="13">
        <v>7.2</v>
      </c>
      <c r="E276" s="14">
        <f>C276-D276</f>
        <v>448.8</v>
      </c>
      <c r="F276" s="14">
        <v>416</v>
      </c>
      <c r="G276" s="14">
        <f>F276-E276</f>
        <v>-32.80000000000001</v>
      </c>
      <c r="H276" s="15">
        <f>G276/E276</f>
        <v>-0.07308377896613193</v>
      </c>
    </row>
    <row r="277" spans="1:8" ht="12.75">
      <c r="A277" s="13">
        <v>3168</v>
      </c>
      <c r="B277" s="13" t="s">
        <v>152</v>
      </c>
      <c r="C277" s="14">
        <v>421.3</v>
      </c>
      <c r="D277" s="13">
        <v>2.7</v>
      </c>
      <c r="E277" s="14">
        <f>C277-D277</f>
        <v>418.6</v>
      </c>
      <c r="F277" s="14">
        <v>415.7</v>
      </c>
      <c r="G277" s="14">
        <f>F277-E277</f>
        <v>-2.900000000000034</v>
      </c>
      <c r="H277" s="15">
        <f>G277/E277</f>
        <v>-0.006927854753941792</v>
      </c>
    </row>
    <row r="278" spans="1:8" ht="12.75">
      <c r="A278" s="13">
        <v>4014</v>
      </c>
      <c r="B278" s="13" t="s">
        <v>184</v>
      </c>
      <c r="C278" s="14">
        <v>418</v>
      </c>
      <c r="D278" s="13">
        <v>0</v>
      </c>
      <c r="E278" s="14">
        <f>C278-D278</f>
        <v>418</v>
      </c>
      <c r="F278" s="14">
        <v>412</v>
      </c>
      <c r="G278" s="14">
        <f>F278-E278</f>
        <v>-6</v>
      </c>
      <c r="H278" s="15">
        <f>G278/E278</f>
        <v>-0.014354066985645933</v>
      </c>
    </row>
    <row r="279" spans="1:8" ht="12.75">
      <c r="A279" s="13">
        <v>1965</v>
      </c>
      <c r="B279" s="13" t="s">
        <v>102</v>
      </c>
      <c r="C279" s="14">
        <v>381.6</v>
      </c>
      <c r="D279" s="13">
        <v>0.3</v>
      </c>
      <c r="E279" s="14">
        <f>C279-D279</f>
        <v>381.3</v>
      </c>
      <c r="F279" s="14">
        <v>395</v>
      </c>
      <c r="G279" s="14">
        <f>F279-E279</f>
        <v>13.699999999999989</v>
      </c>
      <c r="H279" s="15">
        <f>G279/E279</f>
        <v>0.035929714135851006</v>
      </c>
    </row>
    <row r="280" spans="1:8" ht="12.75">
      <c r="A280" s="13">
        <v>1218</v>
      </c>
      <c r="B280" s="13" t="s">
        <v>67</v>
      </c>
      <c r="C280" s="14">
        <v>409.1</v>
      </c>
      <c r="D280" s="13">
        <v>0</v>
      </c>
      <c r="E280" s="14">
        <f>C280-D280</f>
        <v>409.1</v>
      </c>
      <c r="F280" s="14">
        <v>394.2</v>
      </c>
      <c r="G280" s="14">
        <f>F280-E280</f>
        <v>-14.900000000000034</v>
      </c>
      <c r="H280" s="15">
        <f>G280/E280</f>
        <v>-0.03642141285749214</v>
      </c>
    </row>
    <row r="281" spans="1:8" ht="12.75">
      <c r="A281" s="13">
        <v>5823</v>
      </c>
      <c r="B281" s="13" t="s">
        <v>272</v>
      </c>
      <c r="C281" s="14">
        <v>400</v>
      </c>
      <c r="D281" s="13">
        <v>0.9</v>
      </c>
      <c r="E281" s="14">
        <f>C281-D281</f>
        <v>399.1</v>
      </c>
      <c r="F281" s="14">
        <v>392.4</v>
      </c>
      <c r="G281" s="14">
        <f>F281-E281</f>
        <v>-6.7000000000000455</v>
      </c>
      <c r="H281" s="15">
        <f>G281/E281</f>
        <v>-0.016787772488098335</v>
      </c>
    </row>
    <row r="282" spans="1:8" ht="12.75">
      <c r="A282" s="13">
        <v>7047</v>
      </c>
      <c r="B282" s="13" t="s">
        <v>356</v>
      </c>
      <c r="C282" s="14">
        <v>382.5</v>
      </c>
      <c r="D282" s="13">
        <v>0.6</v>
      </c>
      <c r="E282" s="14">
        <f>C282-D282</f>
        <v>381.9</v>
      </c>
      <c r="F282" s="14">
        <v>388.5</v>
      </c>
      <c r="G282" s="14">
        <f>F282-E282</f>
        <v>6.600000000000023</v>
      </c>
      <c r="H282" s="15">
        <f>G282/E282</f>
        <v>0.017282010997643423</v>
      </c>
    </row>
    <row r="283" spans="1:8" ht="12.75">
      <c r="A283" s="13">
        <v>3816</v>
      </c>
      <c r="B283" s="13" t="s">
        <v>178</v>
      </c>
      <c r="C283" s="14">
        <v>396.4</v>
      </c>
      <c r="D283" s="13">
        <v>0.6</v>
      </c>
      <c r="E283" s="14">
        <f>C283-D283</f>
        <v>395.79999999999995</v>
      </c>
      <c r="F283" s="14">
        <v>385</v>
      </c>
      <c r="G283" s="14">
        <f>F283-E283</f>
        <v>-10.799999999999955</v>
      </c>
      <c r="H283" s="15">
        <f>G283/E283</f>
        <v>-0.0272865083375441</v>
      </c>
    </row>
    <row r="284" spans="1:8" ht="12.75">
      <c r="A284" s="13">
        <v>6651</v>
      </c>
      <c r="B284" s="13" t="s">
        <v>324</v>
      </c>
      <c r="C284" s="14">
        <v>385.8</v>
      </c>
      <c r="D284" s="13">
        <v>0.9</v>
      </c>
      <c r="E284" s="14">
        <f>C284-D284</f>
        <v>384.90000000000003</v>
      </c>
      <c r="F284" s="14">
        <v>383.8</v>
      </c>
      <c r="G284" s="14">
        <f>F284-E284</f>
        <v>-1.1000000000000227</v>
      </c>
      <c r="H284" s="15">
        <f>G284/E284</f>
        <v>-0.002857885164977975</v>
      </c>
    </row>
    <row r="285" spans="1:8" ht="12.75">
      <c r="A285" s="13">
        <v>513</v>
      </c>
      <c r="B285" s="13" t="s">
        <v>27</v>
      </c>
      <c r="C285" s="14">
        <v>396.6</v>
      </c>
      <c r="D285" s="13">
        <v>0</v>
      </c>
      <c r="E285" s="14">
        <f>C285-D285</f>
        <v>396.6</v>
      </c>
      <c r="F285" s="14">
        <v>383.4</v>
      </c>
      <c r="G285" s="14">
        <f>F285-E285</f>
        <v>-13.200000000000045</v>
      </c>
      <c r="H285" s="15">
        <f>G285/E285</f>
        <v>-0.03328290468986395</v>
      </c>
    </row>
    <row r="286" spans="1:8" ht="12.75">
      <c r="A286" s="13">
        <v>2766</v>
      </c>
      <c r="B286" s="13" t="s">
        <v>139</v>
      </c>
      <c r="C286" s="14">
        <v>388</v>
      </c>
      <c r="D286" s="13">
        <v>0</v>
      </c>
      <c r="E286" s="14">
        <f>C286-D286</f>
        <v>388</v>
      </c>
      <c r="F286" s="14">
        <v>375.2</v>
      </c>
      <c r="G286" s="14">
        <f>F286-E286</f>
        <v>-12.800000000000011</v>
      </c>
      <c r="H286" s="15">
        <f>G286/E286</f>
        <v>-0.03298969072164951</v>
      </c>
    </row>
    <row r="287" spans="1:8" ht="12.75">
      <c r="A287" s="13">
        <v>1215</v>
      </c>
      <c r="B287" s="13" t="s">
        <v>66</v>
      </c>
      <c r="C287" s="14">
        <v>381.3</v>
      </c>
      <c r="D287" s="13">
        <v>0</v>
      </c>
      <c r="E287" s="14">
        <f>C287-D287</f>
        <v>381.3</v>
      </c>
      <c r="F287" s="14">
        <v>371.8</v>
      </c>
      <c r="G287" s="14">
        <f>F287-E287</f>
        <v>-9.5</v>
      </c>
      <c r="H287" s="15">
        <f>G287/E287</f>
        <v>-0.024914765276685024</v>
      </c>
    </row>
    <row r="288" spans="1:8" ht="12.75">
      <c r="A288" s="13">
        <v>1967</v>
      </c>
      <c r="B288" s="13" t="s">
        <v>103</v>
      </c>
      <c r="C288" s="14">
        <v>393</v>
      </c>
      <c r="D288" s="13">
        <v>0</v>
      </c>
      <c r="E288" s="14">
        <f>C288-D288</f>
        <v>393</v>
      </c>
      <c r="F288" s="14">
        <v>369</v>
      </c>
      <c r="G288" s="14">
        <f>F288-E288</f>
        <v>-24</v>
      </c>
      <c r="H288" s="15">
        <f>G288/E288</f>
        <v>-0.061068702290076333</v>
      </c>
    </row>
    <row r="289" spans="1:8" ht="12.75">
      <c r="A289" s="13">
        <v>3609</v>
      </c>
      <c r="B289" s="13" t="s">
        <v>172</v>
      </c>
      <c r="C289" s="14">
        <v>361.5</v>
      </c>
      <c r="D289" s="13">
        <v>0</v>
      </c>
      <c r="E289" s="14">
        <f>C289-D289</f>
        <v>361.5</v>
      </c>
      <c r="F289" s="14">
        <v>362.3</v>
      </c>
      <c r="G289" s="14">
        <f>F289-E289</f>
        <v>0.8000000000000114</v>
      </c>
      <c r="H289" s="15">
        <f>G289/E289</f>
        <v>0.002213001383125896</v>
      </c>
    </row>
    <row r="290" spans="1:8" ht="12.75">
      <c r="A290" s="13">
        <v>3537</v>
      </c>
      <c r="B290" s="13" t="s">
        <v>169</v>
      </c>
      <c r="C290" s="14">
        <v>398</v>
      </c>
      <c r="D290" s="13">
        <v>0</v>
      </c>
      <c r="E290" s="14">
        <f>C290-D290</f>
        <v>398</v>
      </c>
      <c r="F290" s="14">
        <v>359.6</v>
      </c>
      <c r="G290" s="14">
        <f>F290-E290</f>
        <v>-38.39999999999998</v>
      </c>
      <c r="H290" s="15">
        <f>G290/E290</f>
        <v>-0.09648241206030145</v>
      </c>
    </row>
    <row r="291" spans="1:8" ht="12.75">
      <c r="A291" s="13">
        <v>2520</v>
      </c>
      <c r="B291" s="13" t="s">
        <v>131</v>
      </c>
      <c r="C291" s="14">
        <v>368</v>
      </c>
      <c r="D291" s="13">
        <v>1.2</v>
      </c>
      <c r="E291" s="14">
        <f>C291-D291</f>
        <v>366.8</v>
      </c>
      <c r="F291" s="14">
        <v>357.8</v>
      </c>
      <c r="G291" s="14">
        <f>F291-E291</f>
        <v>-9</v>
      </c>
      <c r="H291" s="15">
        <f>G291/E291</f>
        <v>-0.024536532170119956</v>
      </c>
    </row>
    <row r="292" spans="1:8" ht="12.75">
      <c r="A292" s="13">
        <v>3978</v>
      </c>
      <c r="B292" s="13" t="s">
        <v>183</v>
      </c>
      <c r="C292" s="14">
        <v>304.7</v>
      </c>
      <c r="D292" s="13">
        <v>0</v>
      </c>
      <c r="E292" s="14">
        <f>C292-D292</f>
        <v>304.7</v>
      </c>
      <c r="F292" s="14">
        <v>357.8</v>
      </c>
      <c r="G292" s="14">
        <f>F292-E292</f>
        <v>53.10000000000002</v>
      </c>
      <c r="H292" s="15">
        <f>G292/E292</f>
        <v>0.17426977354775197</v>
      </c>
    </row>
    <row r="293" spans="1:8" ht="12.75">
      <c r="A293" s="13">
        <v>2682</v>
      </c>
      <c r="B293" s="13" t="s">
        <v>132</v>
      </c>
      <c r="C293" s="14">
        <v>347.3</v>
      </c>
      <c r="D293" s="13">
        <v>0</v>
      </c>
      <c r="E293" s="14">
        <f>C293-D293</f>
        <v>347.3</v>
      </c>
      <c r="F293" s="14">
        <v>355.2</v>
      </c>
      <c r="G293" s="14">
        <f>F293-E293</f>
        <v>7.899999999999977</v>
      </c>
      <c r="H293" s="15">
        <f>G293/E293</f>
        <v>0.022746904693348623</v>
      </c>
    </row>
    <row r="294" spans="1:8" ht="12.75">
      <c r="A294" s="13">
        <v>6003</v>
      </c>
      <c r="B294" s="13" t="s">
        <v>281</v>
      </c>
      <c r="C294" s="14">
        <v>377.5</v>
      </c>
      <c r="D294" s="13">
        <v>0.9</v>
      </c>
      <c r="E294" s="14">
        <f>C294-D294</f>
        <v>376.6</v>
      </c>
      <c r="F294" s="14">
        <v>354.8</v>
      </c>
      <c r="G294" s="14">
        <f>F294-E294</f>
        <v>-21.80000000000001</v>
      </c>
      <c r="H294" s="15">
        <f>G294/E294</f>
        <v>-0.057886351566648994</v>
      </c>
    </row>
    <row r="295" spans="1:8" ht="12.75">
      <c r="A295" s="13">
        <v>4860</v>
      </c>
      <c r="B295" s="13" t="s">
        <v>236</v>
      </c>
      <c r="C295" s="14">
        <v>346.3</v>
      </c>
      <c r="D295" s="13">
        <v>4.5</v>
      </c>
      <c r="E295" s="14">
        <f>C295-D295</f>
        <v>341.8</v>
      </c>
      <c r="F295" s="14">
        <v>354.5</v>
      </c>
      <c r="G295" s="14">
        <f>F295-E295</f>
        <v>12.699999999999989</v>
      </c>
      <c r="H295" s="15">
        <f>G295/E295</f>
        <v>0.03715623171445286</v>
      </c>
    </row>
    <row r="296" spans="1:8" ht="12.75">
      <c r="A296" s="13">
        <v>6561</v>
      </c>
      <c r="B296" s="13" t="s">
        <v>318</v>
      </c>
      <c r="C296" s="14">
        <v>357.1</v>
      </c>
      <c r="D296" s="13">
        <v>8.1</v>
      </c>
      <c r="E296" s="14">
        <f>C296-D296</f>
        <v>349</v>
      </c>
      <c r="F296" s="14">
        <v>353.4</v>
      </c>
      <c r="G296" s="14">
        <f>F296-E296</f>
        <v>4.399999999999977</v>
      </c>
      <c r="H296" s="15">
        <f>G296/E296</f>
        <v>0.01260744985673346</v>
      </c>
    </row>
    <row r="297" spans="1:8" ht="12.75">
      <c r="A297" s="13">
        <v>18</v>
      </c>
      <c r="B297" s="13" t="s">
        <v>1</v>
      </c>
      <c r="C297" s="14">
        <v>371</v>
      </c>
      <c r="D297" s="13">
        <v>1.2</v>
      </c>
      <c r="E297" s="14">
        <f>C297-D297</f>
        <v>369.8</v>
      </c>
      <c r="F297" s="14">
        <v>351.5</v>
      </c>
      <c r="G297" s="14">
        <f>F297-E297</f>
        <v>-18.30000000000001</v>
      </c>
      <c r="H297" s="15">
        <f>G297/E297</f>
        <v>-0.04948620876149273</v>
      </c>
    </row>
    <row r="298" spans="1:8" ht="12.75">
      <c r="A298" s="13">
        <v>6921</v>
      </c>
      <c r="B298" s="13" t="s">
        <v>337</v>
      </c>
      <c r="C298" s="14">
        <v>345</v>
      </c>
      <c r="D298" s="13">
        <v>0</v>
      </c>
      <c r="E298" s="14">
        <f>C298-D298</f>
        <v>345</v>
      </c>
      <c r="F298" s="14">
        <v>347.1</v>
      </c>
      <c r="G298" s="14">
        <f>F298-E298</f>
        <v>2.1000000000000227</v>
      </c>
      <c r="H298" s="15">
        <f>G298/E298</f>
        <v>0.006086956521739196</v>
      </c>
    </row>
    <row r="299" spans="1:8" ht="12.75">
      <c r="A299" s="13">
        <v>4212</v>
      </c>
      <c r="B299" s="13" t="s">
        <v>195</v>
      </c>
      <c r="C299" s="14">
        <v>390.4</v>
      </c>
      <c r="D299" s="13">
        <v>0</v>
      </c>
      <c r="E299" s="14">
        <f>C299-D299</f>
        <v>390.4</v>
      </c>
      <c r="F299" s="14">
        <v>347</v>
      </c>
      <c r="G299" s="14">
        <f>F299-E299</f>
        <v>-43.39999999999998</v>
      </c>
      <c r="H299" s="15">
        <f>G299/E299</f>
        <v>-0.1111680327868852</v>
      </c>
    </row>
    <row r="300" spans="1:8" ht="12.75">
      <c r="A300" s="13">
        <v>5337</v>
      </c>
      <c r="B300" s="13" t="s">
        <v>258</v>
      </c>
      <c r="C300" s="14">
        <v>332.1</v>
      </c>
      <c r="D300" s="13">
        <v>0</v>
      </c>
      <c r="E300" s="14">
        <f>C300-D300</f>
        <v>332.1</v>
      </c>
      <c r="F300" s="14">
        <v>346</v>
      </c>
      <c r="G300" s="14">
        <f>F300-E300</f>
        <v>13.899999999999977</v>
      </c>
      <c r="H300" s="15">
        <f>G300/E300</f>
        <v>0.0418548629930743</v>
      </c>
    </row>
    <row r="301" spans="1:8" ht="12.75">
      <c r="A301" s="13">
        <v>355</v>
      </c>
      <c r="B301" s="13" t="s">
        <v>20</v>
      </c>
      <c r="C301" s="14">
        <v>377.2</v>
      </c>
      <c r="D301" s="13">
        <v>0.6</v>
      </c>
      <c r="E301" s="14">
        <f>C301-D301</f>
        <v>376.59999999999997</v>
      </c>
      <c r="F301" s="14">
        <v>344.6</v>
      </c>
      <c r="G301" s="14">
        <f>F301-E301</f>
        <v>-31.999999999999943</v>
      </c>
      <c r="H301" s="15">
        <f>G301/E301</f>
        <v>-0.08497079129049374</v>
      </c>
    </row>
    <row r="302" spans="1:8" ht="12.75">
      <c r="A302" s="13">
        <v>3330</v>
      </c>
      <c r="B302" s="13" t="s">
        <v>164</v>
      </c>
      <c r="C302" s="14">
        <v>346.6</v>
      </c>
      <c r="D302" s="13">
        <v>4.5</v>
      </c>
      <c r="E302" s="14">
        <f>C302-D302</f>
        <v>342.1</v>
      </c>
      <c r="F302" s="14">
        <v>344.6</v>
      </c>
      <c r="G302" s="14">
        <f>F302-E302</f>
        <v>2.5</v>
      </c>
      <c r="H302" s="15">
        <f>G302/E302</f>
        <v>0.007307804735457468</v>
      </c>
    </row>
    <row r="303" spans="1:8" ht="12.75">
      <c r="A303" s="13">
        <v>3465</v>
      </c>
      <c r="B303" s="13" t="s">
        <v>168</v>
      </c>
      <c r="C303" s="14">
        <v>339.2</v>
      </c>
      <c r="D303" s="13">
        <v>2.7</v>
      </c>
      <c r="E303" s="14">
        <f>C303-D303</f>
        <v>336.5</v>
      </c>
      <c r="F303" s="14">
        <v>341.4</v>
      </c>
      <c r="G303" s="14">
        <f>F303-E303</f>
        <v>4.899999999999977</v>
      </c>
      <c r="H303" s="15">
        <f>G303/E303</f>
        <v>0.014561664190193098</v>
      </c>
    </row>
    <row r="304" spans="1:8" ht="12.75">
      <c r="A304" s="13">
        <v>3186</v>
      </c>
      <c r="B304" s="13" t="s">
        <v>159</v>
      </c>
      <c r="C304" s="14">
        <v>358.6</v>
      </c>
      <c r="D304" s="13">
        <v>0</v>
      </c>
      <c r="E304" s="14">
        <f>C304-D304</f>
        <v>358.6</v>
      </c>
      <c r="F304" s="14">
        <v>338.9</v>
      </c>
      <c r="G304" s="14">
        <f>F304-E304</f>
        <v>-19.700000000000045</v>
      </c>
      <c r="H304" s="15">
        <f>G304/E304</f>
        <v>-0.05493586168432806</v>
      </c>
    </row>
    <row r="305" spans="1:8" ht="12.75">
      <c r="A305" s="13">
        <v>333</v>
      </c>
      <c r="B305" s="13" t="s">
        <v>21</v>
      </c>
      <c r="C305" s="14">
        <v>342.3</v>
      </c>
      <c r="D305" s="13">
        <v>0</v>
      </c>
      <c r="E305" s="14">
        <f>C305-D305</f>
        <v>342.3</v>
      </c>
      <c r="F305" s="14">
        <v>338</v>
      </c>
      <c r="G305" s="14">
        <f>F305-E305</f>
        <v>-4.300000000000011</v>
      </c>
      <c r="H305" s="15">
        <f>G305/E305</f>
        <v>-0.012562080046742656</v>
      </c>
    </row>
    <row r="306" spans="1:8" ht="12.75">
      <c r="A306" s="13">
        <v>4778</v>
      </c>
      <c r="B306" s="13" t="s">
        <v>225</v>
      </c>
      <c r="C306" s="14">
        <v>309.5</v>
      </c>
      <c r="D306" s="13">
        <v>0</v>
      </c>
      <c r="E306" s="14">
        <f>C306-D306</f>
        <v>309.5</v>
      </c>
      <c r="F306" s="14">
        <v>331.3</v>
      </c>
      <c r="G306" s="14">
        <f>F306-E306</f>
        <v>21.80000000000001</v>
      </c>
      <c r="H306" s="15">
        <f>G306/E306</f>
        <v>0.07043618739903074</v>
      </c>
    </row>
    <row r="307" spans="1:8" ht="12.75">
      <c r="A307" s="13">
        <v>1134</v>
      </c>
      <c r="B307" s="13" t="s">
        <v>61</v>
      </c>
      <c r="C307" s="14">
        <v>338.6</v>
      </c>
      <c r="D307" s="13">
        <v>2.1</v>
      </c>
      <c r="E307" s="14">
        <f>C307-D307</f>
        <v>336.5</v>
      </c>
      <c r="F307" s="14">
        <v>321.9</v>
      </c>
      <c r="G307" s="14">
        <f>F307-E307</f>
        <v>-14.600000000000023</v>
      </c>
      <c r="H307" s="15">
        <f>G307/E307</f>
        <v>-0.04338781575037154</v>
      </c>
    </row>
    <row r="308" spans="1:8" ht="12.75">
      <c r="A308" s="13">
        <v>4491</v>
      </c>
      <c r="B308" s="13" t="s">
        <v>203</v>
      </c>
      <c r="C308" s="14">
        <v>319.8</v>
      </c>
      <c r="D308" s="13">
        <v>0.3</v>
      </c>
      <c r="E308" s="14">
        <f>C308-D308</f>
        <v>319.5</v>
      </c>
      <c r="F308" s="14">
        <v>318</v>
      </c>
      <c r="G308" s="14">
        <f>F308-E308</f>
        <v>-1.5</v>
      </c>
      <c r="H308" s="15">
        <f>G308/E308</f>
        <v>-0.004694835680751174</v>
      </c>
    </row>
    <row r="309" spans="1:8" ht="12.75">
      <c r="A309" s="13">
        <v>6462</v>
      </c>
      <c r="B309" s="13" t="s">
        <v>311</v>
      </c>
      <c r="C309" s="14">
        <v>350.1</v>
      </c>
      <c r="D309" s="13">
        <v>0.9</v>
      </c>
      <c r="E309" s="14">
        <f>C309-D309</f>
        <v>349.20000000000005</v>
      </c>
      <c r="F309" s="14">
        <v>317.6</v>
      </c>
      <c r="G309" s="14">
        <f>F309-E309</f>
        <v>-31.600000000000023</v>
      </c>
      <c r="H309" s="15">
        <f>G309/E309</f>
        <v>-0.09049255441008024</v>
      </c>
    </row>
    <row r="310" spans="1:8" ht="12.75">
      <c r="A310" s="13">
        <v>5616</v>
      </c>
      <c r="B310" s="13" t="s">
        <v>266</v>
      </c>
      <c r="C310" s="14">
        <v>319.5</v>
      </c>
      <c r="D310" s="13">
        <v>0</v>
      </c>
      <c r="E310" s="14">
        <f>C310-D310</f>
        <v>319.5</v>
      </c>
      <c r="F310" s="14">
        <v>313.6</v>
      </c>
      <c r="G310" s="14">
        <f>F310-E310</f>
        <v>-5.899999999999977</v>
      </c>
      <c r="H310" s="15">
        <f>G310/E310</f>
        <v>-0.01846635367762121</v>
      </c>
    </row>
    <row r="311" spans="1:8" ht="12.75">
      <c r="A311" s="13">
        <v>5832</v>
      </c>
      <c r="B311" s="13" t="s">
        <v>273</v>
      </c>
      <c r="C311" s="14">
        <v>302.5</v>
      </c>
      <c r="D311" s="13">
        <v>0.6</v>
      </c>
      <c r="E311" s="14">
        <f>C311-D311</f>
        <v>301.9</v>
      </c>
      <c r="F311" s="14">
        <v>311.8</v>
      </c>
      <c r="G311" s="14">
        <f>F311-E311</f>
        <v>9.900000000000034</v>
      </c>
      <c r="H311" s="15">
        <f>G311/E311</f>
        <v>0.03279231533620416</v>
      </c>
    </row>
    <row r="312" spans="1:8" ht="12.75">
      <c r="A312" s="13">
        <v>6943</v>
      </c>
      <c r="B312" s="13" t="s">
        <v>340</v>
      </c>
      <c r="C312" s="14">
        <v>328.6</v>
      </c>
      <c r="D312" s="13">
        <v>0.6</v>
      </c>
      <c r="E312" s="14">
        <f>C312-D312</f>
        <v>328</v>
      </c>
      <c r="F312" s="14">
        <v>304.2</v>
      </c>
      <c r="G312" s="14">
        <f>F312-E312</f>
        <v>-23.80000000000001</v>
      </c>
      <c r="H312" s="15">
        <f>G312/E312</f>
        <v>-0.07256097560975613</v>
      </c>
    </row>
    <row r="313" spans="1:8" ht="12.75">
      <c r="A313" s="13">
        <v>153</v>
      </c>
      <c r="B313" s="13" t="s">
        <v>11</v>
      </c>
      <c r="C313" s="14">
        <v>296</v>
      </c>
      <c r="D313" s="13">
        <v>0</v>
      </c>
      <c r="E313" s="14">
        <f>C313-D313</f>
        <v>296</v>
      </c>
      <c r="F313" s="14">
        <v>304</v>
      </c>
      <c r="G313" s="14">
        <f>F313-E313</f>
        <v>8</v>
      </c>
      <c r="H313" s="15">
        <f>G313/E313</f>
        <v>0.02702702702702703</v>
      </c>
    </row>
    <row r="314" spans="1:8" ht="12.75">
      <c r="A314" s="13">
        <v>4787</v>
      </c>
      <c r="B314" s="13" t="s">
        <v>231</v>
      </c>
      <c r="C314" s="14">
        <v>311</v>
      </c>
      <c r="D314" s="13">
        <v>0.9</v>
      </c>
      <c r="E314" s="14">
        <f>C314-D314</f>
        <v>310.1</v>
      </c>
      <c r="F314" s="14">
        <v>302.9</v>
      </c>
      <c r="G314" s="14">
        <f>F314-E314</f>
        <v>-7.2000000000000455</v>
      </c>
      <c r="H314" s="15">
        <f>G314/E314</f>
        <v>-0.023218316672041422</v>
      </c>
    </row>
    <row r="315" spans="1:8" ht="12.75">
      <c r="A315" s="13">
        <v>243</v>
      </c>
      <c r="B315" s="13" t="s">
        <v>15</v>
      </c>
      <c r="C315" s="14">
        <v>316</v>
      </c>
      <c r="D315" s="13">
        <v>0</v>
      </c>
      <c r="E315" s="14">
        <f>C315-D315</f>
        <v>316</v>
      </c>
      <c r="F315" s="14">
        <v>297.6</v>
      </c>
      <c r="G315" s="14">
        <f>F315-E315</f>
        <v>-18.399999999999977</v>
      </c>
      <c r="H315" s="15">
        <f>G315/E315</f>
        <v>-0.05822784810126575</v>
      </c>
    </row>
    <row r="316" spans="1:8" ht="12.75">
      <c r="A316" s="13">
        <v>2772</v>
      </c>
      <c r="B316" s="13" t="s">
        <v>140</v>
      </c>
      <c r="C316" s="14">
        <v>283.5</v>
      </c>
      <c r="D316" s="13">
        <v>0.6</v>
      </c>
      <c r="E316" s="14">
        <f>C316-D316</f>
        <v>282.9</v>
      </c>
      <c r="F316" s="14">
        <v>295.2</v>
      </c>
      <c r="G316" s="14">
        <f>F316-E316</f>
        <v>12.300000000000011</v>
      </c>
      <c r="H316" s="15">
        <f>G316/E316</f>
        <v>0.04347826086956526</v>
      </c>
    </row>
    <row r="317" spans="1:8" ht="12.75">
      <c r="A317" s="13">
        <v>5508</v>
      </c>
      <c r="B317" s="13" t="s">
        <v>261</v>
      </c>
      <c r="C317" s="14">
        <v>331.4</v>
      </c>
      <c r="D317" s="13">
        <v>0</v>
      </c>
      <c r="E317" s="14">
        <f>C317-D317</f>
        <v>331.4</v>
      </c>
      <c r="F317" s="14">
        <v>293.8</v>
      </c>
      <c r="G317" s="14">
        <f>F317-E317</f>
        <v>-37.599999999999966</v>
      </c>
      <c r="H317" s="15">
        <f>G317/E317</f>
        <v>-0.11345805672902827</v>
      </c>
    </row>
    <row r="318" spans="1:8" ht="12.75">
      <c r="A318" s="13">
        <v>2846</v>
      </c>
      <c r="B318" s="13" t="s">
        <v>144</v>
      </c>
      <c r="C318" s="14">
        <v>289.1</v>
      </c>
      <c r="D318" s="13">
        <v>0</v>
      </c>
      <c r="E318" s="14">
        <f>C318-D318</f>
        <v>289.1</v>
      </c>
      <c r="F318" s="14">
        <v>288</v>
      </c>
      <c r="G318" s="14">
        <f>F318-E318</f>
        <v>-1.1000000000000227</v>
      </c>
      <c r="H318" s="15">
        <f>G318/E318</f>
        <v>-0.0038049117952266434</v>
      </c>
    </row>
    <row r="319" spans="1:8" ht="12.75">
      <c r="A319" s="13">
        <v>2664</v>
      </c>
      <c r="B319" s="13" t="s">
        <v>134</v>
      </c>
      <c r="C319" s="14">
        <v>305</v>
      </c>
      <c r="D319" s="13">
        <v>0</v>
      </c>
      <c r="E319" s="14">
        <f>C319-D319</f>
        <v>305</v>
      </c>
      <c r="F319" s="14">
        <v>286</v>
      </c>
      <c r="G319" s="14">
        <f>F319-E319</f>
        <v>-19</v>
      </c>
      <c r="H319" s="15">
        <f>G319/E319</f>
        <v>-0.06229508196721312</v>
      </c>
    </row>
    <row r="320" spans="1:8" ht="12.75">
      <c r="A320" s="13">
        <v>423</v>
      </c>
      <c r="B320" s="13" t="s">
        <v>24</v>
      </c>
      <c r="C320" s="14">
        <v>293</v>
      </c>
      <c r="D320" s="13">
        <v>0.9</v>
      </c>
      <c r="E320" s="14">
        <f>C320-D320</f>
        <v>292.1</v>
      </c>
      <c r="F320" s="14">
        <v>285.2</v>
      </c>
      <c r="G320" s="14">
        <f>F320-E320</f>
        <v>-6.900000000000034</v>
      </c>
      <c r="H320" s="15">
        <f>G320/E320</f>
        <v>-0.023622047244094602</v>
      </c>
    </row>
    <row r="321" spans="1:8" ht="12.75">
      <c r="A321" s="13">
        <v>6633</v>
      </c>
      <c r="B321" s="13" t="s">
        <v>323</v>
      </c>
      <c r="C321" s="14">
        <v>280.4</v>
      </c>
      <c r="D321" s="13">
        <v>1.5</v>
      </c>
      <c r="E321" s="14">
        <f>C321-D321</f>
        <v>278.9</v>
      </c>
      <c r="F321" s="14">
        <v>283.8</v>
      </c>
      <c r="G321" s="14">
        <f>F321-E321</f>
        <v>4.900000000000034</v>
      </c>
      <c r="H321" s="15">
        <f>G321/E321</f>
        <v>0.017569021154535798</v>
      </c>
    </row>
    <row r="322" spans="1:8" ht="12.75">
      <c r="A322" s="13">
        <v>916</v>
      </c>
      <c r="B322" s="13" t="s">
        <v>43</v>
      </c>
      <c r="C322" s="14">
        <v>279.8</v>
      </c>
      <c r="D322" s="13">
        <v>2.1</v>
      </c>
      <c r="E322" s="14">
        <f>C322-D322</f>
        <v>277.7</v>
      </c>
      <c r="F322" s="14">
        <v>282.3</v>
      </c>
      <c r="G322" s="14">
        <f>F322-E322</f>
        <v>4.600000000000023</v>
      </c>
      <c r="H322" s="15">
        <f>G322/E322</f>
        <v>0.01656463809866771</v>
      </c>
    </row>
    <row r="323" spans="1:8" ht="12.75">
      <c r="A323" s="13">
        <v>4505</v>
      </c>
      <c r="B323" s="13" t="s">
        <v>204</v>
      </c>
      <c r="C323" s="14">
        <v>271.1</v>
      </c>
      <c r="D323" s="13">
        <v>1.8</v>
      </c>
      <c r="E323" s="14">
        <f>C323-D323</f>
        <v>269.3</v>
      </c>
      <c r="F323" s="14">
        <v>281.1</v>
      </c>
      <c r="G323" s="14">
        <f>F323-E323</f>
        <v>11.800000000000011</v>
      </c>
      <c r="H323" s="15">
        <f>G323/E323</f>
        <v>0.043817304121797296</v>
      </c>
    </row>
    <row r="324" spans="1:8" ht="12.75">
      <c r="A324" s="13">
        <v>4572</v>
      </c>
      <c r="B324" s="13" t="s">
        <v>210</v>
      </c>
      <c r="C324" s="14">
        <v>281</v>
      </c>
      <c r="D324" s="13">
        <v>0</v>
      </c>
      <c r="E324" s="14">
        <f>C324-D324</f>
        <v>281</v>
      </c>
      <c r="F324" s="14">
        <v>280</v>
      </c>
      <c r="G324" s="14">
        <f>F324-E324</f>
        <v>-1</v>
      </c>
      <c r="H324" s="15">
        <f>G324/E324</f>
        <v>-0.0035587188612099642</v>
      </c>
    </row>
    <row r="325" spans="1:8" ht="12.75">
      <c r="A325" s="13">
        <v>2151</v>
      </c>
      <c r="B325" s="13" t="s">
        <v>115</v>
      </c>
      <c r="C325" s="14">
        <v>305.2</v>
      </c>
      <c r="D325" s="13">
        <v>3</v>
      </c>
      <c r="E325" s="14">
        <f>C325-D325</f>
        <v>302.2</v>
      </c>
      <c r="F325" s="14">
        <v>276.1</v>
      </c>
      <c r="G325" s="14">
        <f>F325-E325</f>
        <v>-26.099999999999966</v>
      </c>
      <c r="H325" s="15">
        <f>G325/E325</f>
        <v>-0.08636664460622094</v>
      </c>
    </row>
    <row r="326" spans="1:8" ht="12.75">
      <c r="A326" s="13">
        <v>252</v>
      </c>
      <c r="B326" s="13" t="s">
        <v>16</v>
      </c>
      <c r="C326" s="14">
        <v>259.2</v>
      </c>
      <c r="D326" s="13">
        <v>0.6</v>
      </c>
      <c r="E326" s="14">
        <f>C326-D326</f>
        <v>258.59999999999997</v>
      </c>
      <c r="F326" s="14">
        <v>272.3</v>
      </c>
      <c r="G326" s="14">
        <f>F326-E326</f>
        <v>13.700000000000045</v>
      </c>
      <c r="H326" s="15">
        <f>G326/E326</f>
        <v>0.05297757153905664</v>
      </c>
    </row>
    <row r="327" spans="1:8" ht="12.75">
      <c r="A327" s="13">
        <v>270</v>
      </c>
      <c r="B327" s="13" t="s">
        <v>18</v>
      </c>
      <c r="C327" s="14">
        <v>263.2</v>
      </c>
      <c r="D327" s="13">
        <v>2.4</v>
      </c>
      <c r="E327" s="14">
        <f>C327-D327</f>
        <v>260.8</v>
      </c>
      <c r="F327" s="14">
        <v>271.5</v>
      </c>
      <c r="G327" s="14">
        <f>F327-E327</f>
        <v>10.699999999999989</v>
      </c>
      <c r="H327" s="15">
        <f>G327/E327</f>
        <v>0.04102760736196315</v>
      </c>
    </row>
    <row r="328" spans="1:8" ht="12.75">
      <c r="A328" s="13">
        <v>2349</v>
      </c>
      <c r="B328" s="13" t="s">
        <v>121</v>
      </c>
      <c r="C328" s="14">
        <v>268</v>
      </c>
      <c r="D328" s="13">
        <v>0</v>
      </c>
      <c r="E328" s="14">
        <f>C328-D328</f>
        <v>268</v>
      </c>
      <c r="F328" s="14">
        <v>264</v>
      </c>
      <c r="G328" s="14">
        <f>F328-E328</f>
        <v>-4</v>
      </c>
      <c r="H328" s="15">
        <f>G328/E328</f>
        <v>-0.014925373134328358</v>
      </c>
    </row>
    <row r="329" spans="1:8" ht="12.75">
      <c r="A329" s="13">
        <v>2205</v>
      </c>
      <c r="B329" s="13" t="s">
        <v>117</v>
      </c>
      <c r="C329" s="14">
        <v>261.3</v>
      </c>
      <c r="D329" s="13">
        <v>0</v>
      </c>
      <c r="E329" s="14">
        <f>C329-D329</f>
        <v>261.3</v>
      </c>
      <c r="F329" s="14">
        <v>263.4</v>
      </c>
      <c r="G329" s="14">
        <f>F329-E329</f>
        <v>2.099999999999966</v>
      </c>
      <c r="H329" s="15">
        <f>G329/E329</f>
        <v>0.008036739380022832</v>
      </c>
    </row>
    <row r="330" spans="1:8" ht="12.75">
      <c r="A330" s="13">
        <v>2016</v>
      </c>
      <c r="B330" s="13" t="s">
        <v>110</v>
      </c>
      <c r="C330" s="14">
        <v>283.6</v>
      </c>
      <c r="D330" s="13">
        <v>0.3</v>
      </c>
      <c r="E330" s="14">
        <f>C330-D330</f>
        <v>283.3</v>
      </c>
      <c r="F330" s="14">
        <v>260.9</v>
      </c>
      <c r="G330" s="14">
        <f>F330-E330</f>
        <v>-22.400000000000034</v>
      </c>
      <c r="H330" s="15">
        <f>G330/E330</f>
        <v>-0.07906812566184268</v>
      </c>
    </row>
    <row r="331" spans="1:8" ht="12.75">
      <c r="A331" s="13">
        <v>108</v>
      </c>
      <c r="B331" s="13" t="s">
        <v>8</v>
      </c>
      <c r="C331" s="14">
        <v>271.6</v>
      </c>
      <c r="D331" s="13">
        <v>4.2</v>
      </c>
      <c r="E331" s="14">
        <f>C331-D331</f>
        <v>267.40000000000003</v>
      </c>
      <c r="F331" s="14">
        <v>258</v>
      </c>
      <c r="G331" s="14">
        <f>F331-E331</f>
        <v>-9.400000000000034</v>
      </c>
      <c r="H331" s="15">
        <f>G331/E331</f>
        <v>-0.03515332834704575</v>
      </c>
    </row>
    <row r="332" spans="1:8" ht="12.75">
      <c r="A332" s="13">
        <v>4775</v>
      </c>
      <c r="B332" s="13" t="s">
        <v>233</v>
      </c>
      <c r="C332" s="14">
        <v>255</v>
      </c>
      <c r="D332" s="13">
        <v>0</v>
      </c>
      <c r="E332" s="14">
        <f>C332-D332</f>
        <v>255</v>
      </c>
      <c r="F332" s="14">
        <v>257</v>
      </c>
      <c r="G332" s="14">
        <f>F332-E332</f>
        <v>2</v>
      </c>
      <c r="H332" s="15">
        <f>G332/E332</f>
        <v>0.00784313725490196</v>
      </c>
    </row>
    <row r="333" spans="1:8" ht="12.75">
      <c r="A333" s="13">
        <v>5724</v>
      </c>
      <c r="B333" s="13" t="s">
        <v>269</v>
      </c>
      <c r="C333" s="14">
        <v>253</v>
      </c>
      <c r="D333" s="13">
        <v>0</v>
      </c>
      <c r="E333" s="14">
        <f>C333-D333</f>
        <v>253</v>
      </c>
      <c r="F333" s="14">
        <v>250</v>
      </c>
      <c r="G333" s="14">
        <f>F333-E333</f>
        <v>-3</v>
      </c>
      <c r="H333" s="15">
        <f>G333/E333</f>
        <v>-0.011857707509881422</v>
      </c>
    </row>
    <row r="334" spans="1:8" ht="12.75">
      <c r="A334" s="13">
        <v>2113</v>
      </c>
      <c r="B334" s="13" t="s">
        <v>113</v>
      </c>
      <c r="C334" s="14">
        <v>284.8</v>
      </c>
      <c r="D334" s="13">
        <v>0.3</v>
      </c>
      <c r="E334" s="14">
        <f>C334-D334</f>
        <v>284.5</v>
      </c>
      <c r="F334" s="14">
        <v>249</v>
      </c>
      <c r="G334" s="14">
        <f>F334-E334</f>
        <v>-35.5</v>
      </c>
      <c r="H334" s="15">
        <f>G334/E334</f>
        <v>-0.12478031634446397</v>
      </c>
    </row>
    <row r="335" spans="1:8" ht="12.75">
      <c r="A335" s="13">
        <v>5895</v>
      </c>
      <c r="B335" s="13" t="s">
        <v>276</v>
      </c>
      <c r="C335" s="14">
        <v>266.6</v>
      </c>
      <c r="D335" s="13">
        <v>2.7</v>
      </c>
      <c r="E335" s="14">
        <f>C335-D335</f>
        <v>263.90000000000003</v>
      </c>
      <c r="F335" s="14">
        <v>245.1</v>
      </c>
      <c r="G335" s="14">
        <f>F335-E335</f>
        <v>-18.80000000000004</v>
      </c>
      <c r="H335" s="15">
        <f>G335/E335</f>
        <v>-0.07123910572186448</v>
      </c>
    </row>
    <row r="336" spans="1:8" ht="12.75">
      <c r="A336" s="13">
        <v>72</v>
      </c>
      <c r="B336" s="13" t="s">
        <v>5</v>
      </c>
      <c r="C336" s="14">
        <v>227.9</v>
      </c>
      <c r="D336" s="13">
        <v>0</v>
      </c>
      <c r="E336" s="14">
        <f>C336-D336</f>
        <v>227.9</v>
      </c>
      <c r="F336" s="14">
        <v>240</v>
      </c>
      <c r="G336" s="14">
        <f>F336-E336</f>
        <v>12.099999999999994</v>
      </c>
      <c r="H336" s="15">
        <f>G336/E336</f>
        <v>0.05309346204475644</v>
      </c>
    </row>
    <row r="337" spans="1:8" ht="12.75">
      <c r="A337" s="13">
        <v>2556</v>
      </c>
      <c r="B337" s="13" t="s">
        <v>133</v>
      </c>
      <c r="C337" s="14">
        <v>237</v>
      </c>
      <c r="D337" s="13">
        <v>0</v>
      </c>
      <c r="E337" s="14">
        <f>C337-D337</f>
        <v>237</v>
      </c>
      <c r="F337" s="14">
        <v>233</v>
      </c>
      <c r="G337" s="14">
        <f>F337-E337</f>
        <v>-4</v>
      </c>
      <c r="H337" s="15">
        <f>G337/E337</f>
        <v>-0.016877637130801686</v>
      </c>
    </row>
    <row r="338" spans="1:8" ht="12.75">
      <c r="A338" s="13">
        <v>1675</v>
      </c>
      <c r="B338" s="13" t="s">
        <v>89</v>
      </c>
      <c r="C338" s="14">
        <v>236.7</v>
      </c>
      <c r="D338" s="13">
        <v>0.3</v>
      </c>
      <c r="E338" s="14">
        <f>C338-D338</f>
        <v>236.39999999999998</v>
      </c>
      <c r="F338" s="14">
        <v>230.3</v>
      </c>
      <c r="G338" s="14">
        <f>F338-E338</f>
        <v>-6.099999999999966</v>
      </c>
      <c r="H338" s="15">
        <f>G338/E338</f>
        <v>-0.02580372250422998</v>
      </c>
    </row>
    <row r="339" spans="1:8" ht="12.75">
      <c r="A339" s="13">
        <v>4905</v>
      </c>
      <c r="B339" s="13" t="s">
        <v>240</v>
      </c>
      <c r="C339" s="14">
        <v>264.5</v>
      </c>
      <c r="D339" s="13">
        <v>2.4</v>
      </c>
      <c r="E339" s="14">
        <f>C339-D339</f>
        <v>262.1</v>
      </c>
      <c r="F339" s="14">
        <v>228.2</v>
      </c>
      <c r="G339" s="14">
        <f>F339-E339</f>
        <v>-33.900000000000034</v>
      </c>
      <c r="H339" s="15">
        <f>G339/E339</f>
        <v>-0.12933994658527292</v>
      </c>
    </row>
    <row r="340" spans="1:8" ht="12.75">
      <c r="A340" s="13">
        <v>4518</v>
      </c>
      <c r="B340" s="13" t="s">
        <v>206</v>
      </c>
      <c r="C340" s="14">
        <v>236.2</v>
      </c>
      <c r="D340" s="13">
        <v>0</v>
      </c>
      <c r="E340" s="14">
        <f>C340-D340</f>
        <v>236.2</v>
      </c>
      <c r="F340" s="14">
        <v>226.5</v>
      </c>
      <c r="G340" s="14">
        <f>F340-E340</f>
        <v>-9.699999999999989</v>
      </c>
      <c r="H340" s="15">
        <f>G340/E340</f>
        <v>-0.0410668924640135</v>
      </c>
    </row>
    <row r="341" spans="1:8" ht="12.75">
      <c r="A341" s="13">
        <v>6097</v>
      </c>
      <c r="B341" s="13" t="s">
        <v>290</v>
      </c>
      <c r="C341" s="14">
        <v>239.2</v>
      </c>
      <c r="D341" s="13">
        <v>0.6</v>
      </c>
      <c r="E341" s="14">
        <f>C341-D341</f>
        <v>238.6</v>
      </c>
      <c r="F341" s="14">
        <v>226.3</v>
      </c>
      <c r="G341" s="14">
        <f>F341-E341</f>
        <v>-12.299999999999983</v>
      </c>
      <c r="H341" s="15">
        <f>G341/E341</f>
        <v>-0.051550712489522144</v>
      </c>
    </row>
    <row r="342" spans="1:8" ht="12.75">
      <c r="A342" s="13">
        <v>6750</v>
      </c>
      <c r="B342" s="13" t="s">
        <v>328</v>
      </c>
      <c r="C342" s="14">
        <v>231</v>
      </c>
      <c r="D342" s="13">
        <v>0</v>
      </c>
      <c r="E342" s="14">
        <f>C342-D342</f>
        <v>231</v>
      </c>
      <c r="F342" s="14">
        <v>220.6</v>
      </c>
      <c r="G342" s="14">
        <f>F342-E342</f>
        <v>-10.400000000000006</v>
      </c>
      <c r="H342" s="15">
        <f>G342/E342</f>
        <v>-0.045021645021645046</v>
      </c>
    </row>
    <row r="343" spans="1:8" ht="12.75">
      <c r="A343" s="13">
        <v>4509</v>
      </c>
      <c r="B343" s="13" t="s">
        <v>205</v>
      </c>
      <c r="C343" s="14">
        <v>237.1</v>
      </c>
      <c r="D343" s="13">
        <v>0</v>
      </c>
      <c r="E343" s="14">
        <f>C343-D343</f>
        <v>237.1</v>
      </c>
      <c r="F343" s="14">
        <v>217</v>
      </c>
      <c r="G343" s="14">
        <f>F343-E343</f>
        <v>-20.099999999999994</v>
      </c>
      <c r="H343" s="15">
        <f>G343/E343</f>
        <v>-0.08477435681147193</v>
      </c>
    </row>
    <row r="344" spans="1:8" ht="12.75">
      <c r="A344" s="13">
        <v>4978</v>
      </c>
      <c r="B344" s="13" t="s">
        <v>241</v>
      </c>
      <c r="C344" s="14">
        <v>231</v>
      </c>
      <c r="D344" s="13">
        <v>0</v>
      </c>
      <c r="E344" s="14">
        <f>C344-D344</f>
        <v>231</v>
      </c>
      <c r="F344" s="14">
        <v>215</v>
      </c>
      <c r="G344" s="14">
        <f>F344-E344</f>
        <v>-16</v>
      </c>
      <c r="H344" s="15">
        <f>G344/E344</f>
        <v>-0.06926406926406926</v>
      </c>
    </row>
    <row r="345" spans="1:8" ht="12.75">
      <c r="A345" s="13">
        <v>6246</v>
      </c>
      <c r="B345" s="13" t="s">
        <v>304</v>
      </c>
      <c r="C345" s="14">
        <v>225.9</v>
      </c>
      <c r="D345" s="13">
        <v>8.1</v>
      </c>
      <c r="E345" s="14">
        <f>C345-D345</f>
        <v>217.8</v>
      </c>
      <c r="F345" s="14">
        <v>212.8</v>
      </c>
      <c r="G345" s="14">
        <f>F345-E345</f>
        <v>-5</v>
      </c>
      <c r="H345" s="15">
        <f>G345/E345</f>
        <v>-0.02295684113865932</v>
      </c>
    </row>
    <row r="346" spans="1:8" ht="12.75">
      <c r="A346" s="13">
        <v>2367</v>
      </c>
      <c r="B346" s="13" t="s">
        <v>122</v>
      </c>
      <c r="C346" s="14">
        <v>213.8</v>
      </c>
      <c r="D346" s="13">
        <v>1.2</v>
      </c>
      <c r="E346" s="14">
        <f>C346-D346</f>
        <v>212.60000000000002</v>
      </c>
      <c r="F346" s="14">
        <v>211.4</v>
      </c>
      <c r="G346" s="14">
        <f>F346-E346</f>
        <v>-1.200000000000017</v>
      </c>
      <c r="H346" s="15">
        <f>G346/E346</f>
        <v>-0.005644402634054642</v>
      </c>
    </row>
    <row r="347" spans="1:8" ht="12.75">
      <c r="A347" s="13">
        <v>5301</v>
      </c>
      <c r="B347" s="13" t="s">
        <v>254</v>
      </c>
      <c r="C347" s="14">
        <v>216</v>
      </c>
      <c r="D347" s="13">
        <v>0</v>
      </c>
      <c r="E347" s="14">
        <f>C347-D347</f>
        <v>216</v>
      </c>
      <c r="F347" s="14">
        <v>211.3</v>
      </c>
      <c r="G347" s="14">
        <f>F347-E347</f>
        <v>-4.699999999999989</v>
      </c>
      <c r="H347" s="15">
        <f>G347/E347</f>
        <v>-0.021759259259259207</v>
      </c>
    </row>
    <row r="348" spans="1:8" ht="12.75">
      <c r="A348" s="13">
        <v>4751</v>
      </c>
      <c r="B348" s="13" t="s">
        <v>218</v>
      </c>
      <c r="C348" s="14">
        <v>230.1</v>
      </c>
      <c r="D348" s="13">
        <v>0</v>
      </c>
      <c r="E348" s="14">
        <f>C348-D348</f>
        <v>230.1</v>
      </c>
      <c r="F348" s="14">
        <v>209.2</v>
      </c>
      <c r="G348" s="14">
        <f>F348-E348</f>
        <v>-20.900000000000006</v>
      </c>
      <c r="H348" s="15">
        <f>G348/E348</f>
        <v>-0.09083007388092136</v>
      </c>
    </row>
    <row r="349" spans="1:8" ht="12.75">
      <c r="A349" s="13">
        <v>6165</v>
      </c>
      <c r="B349" s="13" t="s">
        <v>301</v>
      </c>
      <c r="C349" s="14">
        <v>208</v>
      </c>
      <c r="D349" s="13">
        <v>0</v>
      </c>
      <c r="E349" s="14">
        <f>C349-D349</f>
        <v>208</v>
      </c>
      <c r="F349" s="14">
        <v>208.1</v>
      </c>
      <c r="G349" s="14">
        <f>F349-E349</f>
        <v>0.09999999999999432</v>
      </c>
      <c r="H349" s="15">
        <f>G349/E349</f>
        <v>0.0004807692307692034</v>
      </c>
    </row>
    <row r="350" spans="1:8" ht="12.75">
      <c r="A350" s="13">
        <v>603</v>
      </c>
      <c r="B350" s="13" t="s">
        <v>33</v>
      </c>
      <c r="C350" s="14">
        <v>222.7</v>
      </c>
      <c r="D350" s="13">
        <v>0.3</v>
      </c>
      <c r="E350" s="14">
        <f>C350-D350</f>
        <v>222.39999999999998</v>
      </c>
      <c r="F350" s="14">
        <v>200.8</v>
      </c>
      <c r="G350" s="14">
        <f>F350-E350</f>
        <v>-21.599999999999966</v>
      </c>
      <c r="H350" s="15">
        <f>G350/E350</f>
        <v>-0.09712230215827324</v>
      </c>
    </row>
    <row r="351" spans="1:8" ht="12.75">
      <c r="A351" s="13">
        <v>914</v>
      </c>
      <c r="B351" s="13" t="s">
        <v>42</v>
      </c>
      <c r="C351" s="14">
        <v>213</v>
      </c>
      <c r="D351" s="13">
        <v>1.5</v>
      </c>
      <c r="E351" s="14">
        <f>C351-D351</f>
        <v>211.5</v>
      </c>
      <c r="F351" s="14">
        <v>200.6</v>
      </c>
      <c r="G351" s="14">
        <f>F351-E351</f>
        <v>-10.900000000000006</v>
      </c>
      <c r="H351" s="15">
        <f>G351/E351</f>
        <v>-0.051536643026004754</v>
      </c>
    </row>
    <row r="352" spans="1:8" ht="12.75">
      <c r="A352" s="13">
        <v>5139</v>
      </c>
      <c r="B352" s="13" t="s">
        <v>246</v>
      </c>
      <c r="C352" s="14">
        <v>206.6</v>
      </c>
      <c r="D352" s="13">
        <v>0.3</v>
      </c>
      <c r="E352" s="14">
        <f>C352-D352</f>
        <v>206.29999999999998</v>
      </c>
      <c r="F352" s="14">
        <v>195.3</v>
      </c>
      <c r="G352" s="14">
        <f>F352-E352</f>
        <v>-10.999999999999972</v>
      </c>
      <c r="H352" s="15">
        <f>G352/E352</f>
        <v>-0.053320407174018286</v>
      </c>
    </row>
    <row r="353" spans="1:8" ht="12.75">
      <c r="A353" s="13">
        <v>7002</v>
      </c>
      <c r="B353" s="13" t="s">
        <v>353</v>
      </c>
      <c r="C353" s="14">
        <v>207</v>
      </c>
      <c r="D353" s="13">
        <v>0</v>
      </c>
      <c r="E353" s="14">
        <f>C353-D353</f>
        <v>207</v>
      </c>
      <c r="F353" s="14">
        <v>195</v>
      </c>
      <c r="G353" s="14">
        <f>F353-E353</f>
        <v>-12</v>
      </c>
      <c r="H353" s="15">
        <f>G353/E353</f>
        <v>-0.057971014492753624</v>
      </c>
    </row>
    <row r="354" spans="1:8" ht="12.75">
      <c r="A354" s="13">
        <v>6516</v>
      </c>
      <c r="B354" s="13" t="s">
        <v>315</v>
      </c>
      <c r="C354" s="14">
        <v>195</v>
      </c>
      <c r="D354" s="13">
        <v>0</v>
      </c>
      <c r="E354" s="14">
        <f>C354-D354</f>
        <v>195</v>
      </c>
      <c r="F354" s="14">
        <v>176</v>
      </c>
      <c r="G354" s="14">
        <f>F354-E354</f>
        <v>-19</v>
      </c>
      <c r="H354" s="15">
        <f>G354/E354</f>
        <v>-0.09743589743589744</v>
      </c>
    </row>
    <row r="355" spans="1:8" ht="12.75">
      <c r="A355" s="13">
        <v>6417</v>
      </c>
      <c r="B355" s="13" t="s">
        <v>308</v>
      </c>
      <c r="C355" s="14">
        <v>189</v>
      </c>
      <c r="D355" s="13">
        <v>0</v>
      </c>
      <c r="E355" s="14">
        <f>C355-D355</f>
        <v>189</v>
      </c>
      <c r="F355" s="14">
        <v>175</v>
      </c>
      <c r="G355" s="14">
        <f>F355-E355</f>
        <v>-14</v>
      </c>
      <c r="H355" s="15">
        <f>G355/E355</f>
        <v>-0.07407407407407407</v>
      </c>
    </row>
    <row r="356" spans="1:8" ht="12.75">
      <c r="A356" s="13">
        <v>1647</v>
      </c>
      <c r="B356" s="13" t="s">
        <v>88</v>
      </c>
      <c r="C356" s="14">
        <v>180</v>
      </c>
      <c r="D356" s="13">
        <v>0</v>
      </c>
      <c r="E356" s="14">
        <f>C356-D356</f>
        <v>180</v>
      </c>
      <c r="F356" s="14">
        <v>167</v>
      </c>
      <c r="G356" s="14">
        <f>F356-E356</f>
        <v>-13</v>
      </c>
      <c r="H356" s="15">
        <f>G356/E356</f>
        <v>-0.07222222222222222</v>
      </c>
    </row>
    <row r="357" spans="1:8" ht="12.75">
      <c r="A357" s="13">
        <v>5868</v>
      </c>
      <c r="B357" s="13" t="s">
        <v>274</v>
      </c>
      <c r="C357" s="14">
        <v>178</v>
      </c>
      <c r="D357" s="13">
        <v>0</v>
      </c>
      <c r="E357" s="14">
        <f>C357-D357</f>
        <v>178</v>
      </c>
      <c r="F357" s="14">
        <v>162.1</v>
      </c>
      <c r="G357" s="14">
        <f>F357-E357</f>
        <v>-15.900000000000006</v>
      </c>
      <c r="H357" s="15">
        <f>G357/E357</f>
        <v>-0.08932584269662924</v>
      </c>
    </row>
    <row r="358" spans="1:8" ht="12.75">
      <c r="A358" s="13">
        <v>6345</v>
      </c>
      <c r="B358" s="13" t="s">
        <v>306</v>
      </c>
      <c r="C358" s="14">
        <v>177</v>
      </c>
      <c r="D358" s="13">
        <v>0</v>
      </c>
      <c r="E358" s="14">
        <f>C358-D358</f>
        <v>177</v>
      </c>
      <c r="F358" s="14">
        <v>160.1</v>
      </c>
      <c r="G358" s="14">
        <f>F358-E358</f>
        <v>-16.900000000000006</v>
      </c>
      <c r="H358" s="15">
        <f>G358/E358</f>
        <v>-0.0954802259887006</v>
      </c>
    </row>
    <row r="359" spans="1:8" ht="12.75">
      <c r="A359" s="13">
        <v>6092</v>
      </c>
      <c r="B359" s="13" t="s">
        <v>287</v>
      </c>
      <c r="C359" s="14">
        <v>167</v>
      </c>
      <c r="D359" s="13">
        <v>0</v>
      </c>
      <c r="E359" s="14">
        <f>C359-D359</f>
        <v>167</v>
      </c>
      <c r="F359" s="14">
        <v>154</v>
      </c>
      <c r="G359" s="14">
        <f>F359-E359</f>
        <v>-13</v>
      </c>
      <c r="H359" s="15">
        <f>G359/E359</f>
        <v>-0.07784431137724551</v>
      </c>
    </row>
    <row r="360" spans="1:8" ht="12.75">
      <c r="A360" s="13">
        <v>2493</v>
      </c>
      <c r="B360" s="13" t="s">
        <v>128</v>
      </c>
      <c r="C360" s="14">
        <v>135</v>
      </c>
      <c r="D360" s="13">
        <v>0</v>
      </c>
      <c r="E360" s="14">
        <f>C360-D360</f>
        <v>135</v>
      </c>
      <c r="F360" s="14">
        <v>147</v>
      </c>
      <c r="G360" s="14">
        <f>F360-E360</f>
        <v>12</v>
      </c>
      <c r="H360" s="15">
        <f>G360/E360</f>
        <v>0.08888888888888889</v>
      </c>
    </row>
    <row r="361" spans="1:8" ht="12.75">
      <c r="A361" s="13">
        <v>1854</v>
      </c>
      <c r="B361" s="13" t="s">
        <v>95</v>
      </c>
      <c r="C361" s="14">
        <v>134.1</v>
      </c>
      <c r="D361" s="13">
        <v>0</v>
      </c>
      <c r="E361" s="14">
        <f>C361-D361</f>
        <v>134.1</v>
      </c>
      <c r="F361" s="14">
        <v>142.1</v>
      </c>
      <c r="G361" s="14">
        <f>F361-E361</f>
        <v>8</v>
      </c>
      <c r="H361" s="15">
        <f>G361/E361</f>
        <v>0.05965697240865026</v>
      </c>
    </row>
    <row r="362" spans="1:8" ht="12.75">
      <c r="A362" s="13">
        <v>7083</v>
      </c>
      <c r="B362" s="13" t="s">
        <v>358</v>
      </c>
      <c r="C362" s="14">
        <v>136</v>
      </c>
      <c r="D362" s="13">
        <v>0</v>
      </c>
      <c r="E362" s="14">
        <f>C362-D362</f>
        <v>136</v>
      </c>
      <c r="F362" s="14">
        <v>137</v>
      </c>
      <c r="G362" s="14">
        <f>F362-E362</f>
        <v>1</v>
      </c>
      <c r="H362" s="15">
        <f>G362/E362</f>
        <v>0.007352941176470588</v>
      </c>
    </row>
    <row r="363" spans="1:8" ht="12.75">
      <c r="A363" s="13">
        <v>1449</v>
      </c>
      <c r="B363" s="13" t="s">
        <v>80</v>
      </c>
      <c r="C363" s="14">
        <v>155.2</v>
      </c>
      <c r="D363" s="13">
        <v>0</v>
      </c>
      <c r="E363" s="14">
        <f>C363-D363</f>
        <v>155.2</v>
      </c>
      <c r="F363" s="14">
        <v>134</v>
      </c>
      <c r="G363" s="14">
        <f>F363-E363</f>
        <v>-21.19999999999999</v>
      </c>
      <c r="H363" s="15">
        <f>G363/E363</f>
        <v>-0.13659793814432983</v>
      </c>
    </row>
    <row r="364" spans="1:8" ht="12.75">
      <c r="A364" s="13">
        <v>5328</v>
      </c>
      <c r="B364" s="13" t="s">
        <v>257</v>
      </c>
      <c r="C364" s="14">
        <v>95</v>
      </c>
      <c r="D364" s="13">
        <v>0</v>
      </c>
      <c r="E364" s="14">
        <f>C364-D364</f>
        <v>95</v>
      </c>
      <c r="F364" s="14">
        <v>98</v>
      </c>
      <c r="G364" s="14">
        <f>F364-E364</f>
        <v>3</v>
      </c>
      <c r="H364" s="15">
        <f>G364/E364</f>
        <v>0.031578947368421054</v>
      </c>
    </row>
    <row r="365" spans="1:8" ht="12.75">
      <c r="A365" s="13">
        <v>3705</v>
      </c>
      <c r="B365" s="13" t="s">
        <v>174</v>
      </c>
      <c r="C365" s="14">
        <v>89.2</v>
      </c>
      <c r="D365" s="13">
        <v>0.6</v>
      </c>
      <c r="E365" s="14">
        <f>C365-D365</f>
        <v>88.60000000000001</v>
      </c>
      <c r="F365" s="14">
        <v>95.6</v>
      </c>
      <c r="G365" s="14">
        <f>F365-E365</f>
        <v>6.999999999999986</v>
      </c>
      <c r="H365" s="15">
        <f>G365/E365</f>
        <v>0.07900677200902918</v>
      </c>
    </row>
    <row r="366" spans="1:8" ht="12.75">
      <c r="A366" s="13">
        <v>1224</v>
      </c>
      <c r="B366" s="13" t="s">
        <v>71</v>
      </c>
      <c r="C366" s="14">
        <v>89</v>
      </c>
      <c r="D366" s="13">
        <v>0</v>
      </c>
      <c r="E366" s="14">
        <f>C366-D366</f>
        <v>89</v>
      </c>
      <c r="F366" s="14">
        <v>92</v>
      </c>
      <c r="G366" s="14">
        <f>F366-E366</f>
        <v>3</v>
      </c>
      <c r="H366" s="15">
        <f>G366/E366</f>
        <v>0.033707865168539325</v>
      </c>
    </row>
    <row r="367" spans="1:8" ht="12.75">
      <c r="A367" s="13">
        <v>1782</v>
      </c>
      <c r="B367" s="13" t="s">
        <v>93</v>
      </c>
      <c r="C367" s="14">
        <v>89</v>
      </c>
      <c r="D367" s="13">
        <v>0</v>
      </c>
      <c r="E367" s="14">
        <f>C367-D367</f>
        <v>89</v>
      </c>
      <c r="F367" s="14">
        <v>90</v>
      </c>
      <c r="G367" s="14">
        <f>F367-E367</f>
        <v>1</v>
      </c>
      <c r="H367" s="15">
        <f>G367/E367</f>
        <v>0.011235955056179775</v>
      </c>
    </row>
    <row r="368" spans="1:8" ht="12.75">
      <c r="A368" s="13">
        <v>3897</v>
      </c>
      <c r="B368" s="13" t="s">
        <v>180</v>
      </c>
      <c r="C368" s="14">
        <v>78</v>
      </c>
      <c r="D368" s="13">
        <v>0</v>
      </c>
      <c r="E368" s="14">
        <f>C368-D368</f>
        <v>78</v>
      </c>
      <c r="F368" s="14">
        <v>74</v>
      </c>
      <c r="G368" s="14">
        <f>F368-E368</f>
        <v>-4</v>
      </c>
      <c r="H368" s="15">
        <f>G368/E368</f>
        <v>-0.05128205128205128</v>
      </c>
    </row>
    <row r="369" spans="1:8" ht="12.75">
      <c r="A369" s="13"/>
      <c r="B369" s="13" t="s">
        <v>377</v>
      </c>
      <c r="C369" s="14">
        <f>SUM(C7:C368)</f>
        <v>480608.79999999946</v>
      </c>
      <c r="D369" s="14">
        <f>SUM(D7:D368)</f>
        <v>1445.999999999997</v>
      </c>
      <c r="E369" s="14">
        <f>SUM(E7:E368)</f>
        <v>479162.7999999993</v>
      </c>
      <c r="F369" s="14">
        <f>SUM(F7:F368)</f>
        <v>477019.00000000035</v>
      </c>
      <c r="G369" s="14">
        <f>F369-E369</f>
        <v>-2143.7999999989406</v>
      </c>
      <c r="H369" s="15">
        <f>G369/E369</f>
        <v>-0.004474053494968607</v>
      </c>
    </row>
    <row r="371" ht="12.75">
      <c r="A371" t="s">
        <v>378</v>
      </c>
    </row>
  </sheetData>
  <mergeCells count="4">
    <mergeCell ref="B1:G1"/>
    <mergeCell ref="B2:G2"/>
    <mergeCell ref="B3:G3"/>
    <mergeCell ref="B4:G4"/>
  </mergeCells>
  <printOptions horizontalCentered="1"/>
  <pageMargins left="0" right="0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smccurd</cp:lastModifiedBy>
  <dcterms:created xsi:type="dcterms:W3CDTF">2008-12-26T16:59:23Z</dcterms:created>
  <dcterms:modified xsi:type="dcterms:W3CDTF">2008-12-26T17:19:02Z</dcterms:modified>
  <cp:category/>
  <cp:version/>
  <cp:contentType/>
  <cp:contentStatus/>
</cp:coreProperties>
</file>